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chiu2r\Box\30.本社フォルダ\40.薬事情報\20_情報公表対応\2024年度\現公開情報_2024.10.15\"/>
    </mc:Choice>
  </mc:AlternateContent>
  <xr:revisionPtr revIDLastSave="0" documentId="13_ncr:1_{CC50CA41-321A-4B83-AB5A-3E27B6740E44}" xr6:coauthVersionLast="47" xr6:coauthVersionMax="47" xr10:uidLastSave="{00000000-0000-0000-0000-000000000000}"/>
  <bookViews>
    <workbookView xWindow="43080" yWindow="-120" windowWidth="29040" windowHeight="15840" tabRatio="701" xr2:uid="{B9BB6774-A5F8-4AC9-ADCB-A9D8A8C68E87}"/>
  </bookViews>
  <sheets>
    <sheet name="様式3,3-2_安定供給のための予備対応力_2024年度2Q" sheetId="13" r:id="rId1"/>
    <sheet name="2024年度1Q" sheetId="18" r:id="rId2"/>
    <sheet name="2023年度4Q" sheetId="17" r:id="rId3"/>
    <sheet name="2023年度3Q" sheetId="16" r:id="rId4"/>
    <sheet name="2023年度2Q" sheetId="15" r:id="rId5"/>
    <sheet name="2023年度１Q" sheetId="14" r:id="rId6"/>
  </sheets>
  <definedNames>
    <definedName name="_xlnm._FilterDatabase" localSheetId="5" hidden="1">'2023年度１Q'!$A$4:$U$65</definedName>
    <definedName name="_xlnm._FilterDatabase" localSheetId="4" hidden="1">'2023年度2Q'!$A$4:$U$65</definedName>
    <definedName name="_xlnm._FilterDatabase" localSheetId="3" hidden="1">'2023年度3Q'!$A$4:$U$65</definedName>
    <definedName name="_xlnm._FilterDatabase" localSheetId="2" hidden="1">'2023年度4Q'!$A$4:$U$65</definedName>
    <definedName name="_xlnm._FilterDatabase" localSheetId="1" hidden="1">'2024年度1Q'!$B$4:$U$65</definedName>
    <definedName name="_xlnm._FilterDatabase" localSheetId="0" hidden="1">'様式3,3-2_安定供給のための予備対応力_2024年度2Q'!$B$4:$M$65</definedName>
    <definedName name="C_品目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EPC別実績_計画">#REF!</definedName>
    <definedName name="P9_エスファ品マスタ＿NEW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Z04_品名別消化数量_S">#REF!</definedName>
    <definedName name="エスファ品名情報">#REF!</definedName>
    <definedName name="営業部別実績_計画">#REF!</definedName>
    <definedName name="計画分類別_全社品目別実績">#REF!</definedName>
    <definedName name="全社品目別実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5" i="18" l="1"/>
  <c r="R65" i="18"/>
  <c r="Q65" i="18"/>
  <c r="T64" i="18"/>
  <c r="R64" i="18"/>
  <c r="Q64" i="18"/>
  <c r="T63" i="18"/>
  <c r="R63" i="18"/>
  <c r="Q63" i="18"/>
  <c r="R62" i="18"/>
  <c r="Q62" i="18"/>
  <c r="R61" i="18"/>
  <c r="Q61" i="18"/>
  <c r="R60" i="18"/>
  <c r="Q60" i="18"/>
  <c r="R59" i="18"/>
  <c r="Q59" i="18"/>
  <c r="T58" i="18"/>
  <c r="R58" i="18"/>
  <c r="Q58" i="18"/>
  <c r="T57" i="18"/>
  <c r="R57" i="18"/>
  <c r="Q57" i="18"/>
  <c r="T56" i="18"/>
  <c r="R56" i="18"/>
  <c r="Q56" i="18"/>
  <c r="T55" i="18"/>
  <c r="R55" i="18"/>
  <c r="Q55" i="18"/>
  <c r="R54" i="18"/>
  <c r="Q54" i="18"/>
  <c r="R53" i="18"/>
  <c r="Q53" i="18"/>
  <c r="R52" i="18"/>
  <c r="Q52" i="18"/>
  <c r="R51" i="18"/>
  <c r="Q51" i="18"/>
  <c r="R50" i="18"/>
  <c r="Q50" i="18"/>
  <c r="R49" i="18"/>
  <c r="Q49" i="18"/>
  <c r="R48" i="18"/>
  <c r="Q48" i="18"/>
  <c r="T47" i="18"/>
  <c r="R47" i="18"/>
  <c r="Q47" i="18"/>
  <c r="R46" i="18"/>
  <c r="Q46" i="18"/>
  <c r="R45" i="18"/>
  <c r="Q45" i="18"/>
  <c r="R44" i="18"/>
  <c r="Q44" i="18"/>
  <c r="R43" i="18"/>
  <c r="Q43" i="18"/>
  <c r="R42" i="18"/>
  <c r="Q42" i="18"/>
  <c r="R41" i="18"/>
  <c r="Q41" i="18"/>
  <c r="R40" i="18"/>
  <c r="Q40" i="18"/>
  <c r="R39" i="18"/>
  <c r="Q39" i="18"/>
  <c r="R38" i="18"/>
  <c r="Q38" i="18"/>
  <c r="R37" i="18"/>
  <c r="Q37" i="18"/>
  <c r="R36" i="18"/>
  <c r="Q36" i="18"/>
  <c r="R35" i="18"/>
  <c r="Q35" i="18"/>
  <c r="R34" i="18"/>
  <c r="Q34" i="18"/>
  <c r="T33" i="18"/>
  <c r="R33" i="18"/>
  <c r="Q33" i="18"/>
  <c r="T32" i="18"/>
  <c r="R32" i="18"/>
  <c r="Q32" i="18"/>
  <c r="T31" i="18"/>
  <c r="R31" i="18"/>
  <c r="Q31" i="18"/>
  <c r="T30" i="18"/>
  <c r="R30" i="18"/>
  <c r="Q30" i="18"/>
  <c r="R29" i="18"/>
  <c r="Q29" i="18"/>
  <c r="T28" i="18"/>
  <c r="R28" i="18"/>
  <c r="Q28" i="18"/>
  <c r="T27" i="18"/>
  <c r="R27" i="18"/>
  <c r="Q27" i="18"/>
  <c r="T26" i="18"/>
  <c r="R26" i="18"/>
  <c r="Q26" i="18"/>
  <c r="R25" i="18"/>
  <c r="Q25" i="18"/>
  <c r="R24" i="18"/>
  <c r="Q24" i="18"/>
  <c r="T23" i="18"/>
  <c r="R23" i="18"/>
  <c r="Q23" i="18"/>
  <c r="R22" i="18"/>
  <c r="Q22" i="18"/>
  <c r="R21" i="18"/>
  <c r="Q21" i="18"/>
  <c r="R20" i="18"/>
  <c r="Q20" i="18"/>
  <c r="R19" i="18"/>
  <c r="Q19" i="18"/>
  <c r="R18" i="18"/>
  <c r="Q18" i="18"/>
  <c r="T17" i="18"/>
  <c r="R17" i="18"/>
  <c r="Q17" i="18"/>
  <c r="R16" i="18"/>
  <c r="Q16" i="18"/>
  <c r="R15" i="18"/>
  <c r="Q15" i="18"/>
  <c r="T14" i="18"/>
  <c r="R14" i="18"/>
  <c r="Q14" i="18"/>
  <c r="R13" i="18"/>
  <c r="Q13" i="18"/>
  <c r="T12" i="18"/>
  <c r="R12" i="18"/>
  <c r="Q12" i="18"/>
  <c r="R11" i="18"/>
  <c r="Q11" i="18"/>
  <c r="R10" i="18"/>
  <c r="Q10" i="18"/>
  <c r="R9" i="18"/>
  <c r="Q9" i="18"/>
  <c r="R8" i="18"/>
  <c r="Q8" i="18"/>
  <c r="R7" i="18"/>
  <c r="Q7" i="18"/>
  <c r="R6" i="18"/>
  <c r="Q6" i="18"/>
  <c r="T5" i="18"/>
  <c r="R5" i="18"/>
  <c r="Q5" i="18"/>
</calcChain>
</file>

<file path=xl/sharedStrings.xml><?xml version="1.0" encoding="utf-8"?>
<sst xmlns="http://schemas.openxmlformats.org/spreadsheetml/2006/main" count="4321" uniqueCount="242">
  <si>
    <t>【様式３】、【様式３－２】</t>
    <rPh sb="1" eb="3">
      <t>ヨウシキ</t>
    </rPh>
    <rPh sb="7" eb="9">
      <t>ヨウシキ</t>
    </rPh>
    <phoneticPr fontId="3"/>
  </si>
  <si>
    <t>更新日：</t>
    <rPh sb="0" eb="3">
      <t>コウシンビ</t>
    </rPh>
    <phoneticPr fontId="3"/>
  </si>
  <si>
    <t>ここまでWebサイト公表（様式３）←</t>
    <rPh sb="10" eb="12">
      <t>コウヒョウ</t>
    </rPh>
    <rPh sb="13" eb="15">
      <t>ヨウシキ</t>
    </rPh>
    <phoneticPr fontId="3"/>
  </si>
  <si>
    <t>→ここから厚労省に報告（様式３－２）</t>
    <rPh sb="5" eb="8">
      <t>コウロウショウ</t>
    </rPh>
    <rPh sb="9" eb="11">
      <t>ホウコク</t>
    </rPh>
    <rPh sb="12" eb="14">
      <t>ヨウシキ</t>
    </rPh>
    <phoneticPr fontId="3"/>
  </si>
  <si>
    <t>薬剤区分</t>
    <rPh sb="0" eb="4">
      <t>ヤクザイクブン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</si>
  <si>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</si>
  <si>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</si>
  <si>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</si>
  <si>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</si>
  <si>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</si>
  <si>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</si>
  <si>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3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</si>
  <si>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3"/>
  </si>
  <si>
    <t>在庫指数Dの理由</t>
    <phoneticPr fontId="3"/>
  </si>
  <si>
    <t>備考</t>
    <rPh sb="0" eb="2">
      <t>ビコウ</t>
    </rPh>
    <phoneticPr fontId="3"/>
  </si>
  <si>
    <t>内用薬</t>
    <rPh sb="0" eb="3">
      <t>ナイヨウヤク</t>
    </rPh>
    <phoneticPr fontId="1"/>
  </si>
  <si>
    <t>アナストロゾール錠１ｍｇ「ＤＳＥＰ」</t>
  </si>
  <si>
    <t>アムロジピン錠１０ｍｇ「ＤＳＥＰ」</t>
  </si>
  <si>
    <t>アムロジピン錠２．５ｍｇ「ＤＳＥＰ」</t>
  </si>
  <si>
    <t>アムロジピン錠５ｍｇ「ＤＳＥＰ」</t>
  </si>
  <si>
    <t>イマチニブ錠１００ｍｇ「ＤＳＥＰ」</t>
  </si>
  <si>
    <t>エスシタロプラムＯＤ錠１０ｍｇ「ＤＳＥＰ」</t>
  </si>
  <si>
    <t>エスシタロプラムＯＤ錠２０ｍｇ「ＤＳＥＰ」</t>
  </si>
  <si>
    <t>注射薬</t>
    <rPh sb="0" eb="3">
      <t>チュウシャヤク</t>
    </rPh>
    <phoneticPr fontId="1"/>
  </si>
  <si>
    <t>オルメサルタンＯＤ錠１０ｍｇ「ＤＳＥＰ」</t>
  </si>
  <si>
    <t>オルメサルタンＯＤ錠２０ｍｇ「ＤＳＥＰ」</t>
  </si>
  <si>
    <t>オルメサルタンＯＤ錠４０ｍｇ「ＤＳＥＰ」</t>
  </si>
  <si>
    <t>オルメサルタンＯＤ錠５ｍｇ「ＤＳＥＰ」</t>
  </si>
  <si>
    <t>カルベジロール錠１．２５ｍｇ「ＤＳＥＰ」</t>
  </si>
  <si>
    <t>カルベジロール錠１０ｍｇ「ＤＳＥＰ」</t>
  </si>
  <si>
    <t>カルベジロール錠２．５ｍｇ「ＤＳＥＰ」</t>
  </si>
  <si>
    <t>カルベジロール錠２０ｍｇ「ＤＳＥＰ」</t>
  </si>
  <si>
    <t>カンデサルタン錠１２ｍｇ「ＤＳＥＰ」</t>
  </si>
  <si>
    <t>カンデサルタン錠２ｍｇ「ＤＳＥＰ」</t>
  </si>
  <si>
    <t>カンデサルタン錠４ｍｇ「ＤＳＥＰ」</t>
  </si>
  <si>
    <t>カンデサルタン錠８ｍｇ「ＤＳＥＰ」</t>
  </si>
  <si>
    <t>クエチアピン錠１００ｍｇ「ＤＳＥＰ」</t>
  </si>
  <si>
    <t>クエチアピン錠２００ｍｇ「ＤＳＥＰ」</t>
  </si>
  <si>
    <t>クエチアピン錠２５ｍｇ「ＤＳＥＰ」</t>
  </si>
  <si>
    <t>シロドシンＯＤ錠２ｍｇ「ＤＳＥＰ」</t>
  </si>
  <si>
    <t>シロドシンＯＤ錠４ｍｇ「ＤＳＥＰ」</t>
  </si>
  <si>
    <t>シロドシン錠２ｍｇ「ＤＳＥＰ」</t>
  </si>
  <si>
    <t>シロドシン錠４ｍｇ「ＤＳＥＰ」</t>
  </si>
  <si>
    <t>ゾニサミドＯＤ錠２５ｍｇＴＲＥ「ＤＳＥＰ」</t>
  </si>
  <si>
    <t>ゾニサミドＯＤ錠５０ｍｇＴＲＥ「ＤＳＥＰ」</t>
  </si>
  <si>
    <t>ゾルピデム酒石酸塩錠１０ｍｇ「ＤＳＥＰ」</t>
  </si>
  <si>
    <t>ゾルピデム酒石酸塩錠５ｍｇ「ＤＳＥＰ」</t>
  </si>
  <si>
    <t>タモキシフェン錠１０ｍｇ「ＤＳＥＰ」</t>
  </si>
  <si>
    <t>タモキシフェン錠２０ｍｇ「ＤＳＥＰ」</t>
  </si>
  <si>
    <t>デュロキセチンカプセル２０ｍｇ「ＤＳＥＰ」</t>
  </si>
  <si>
    <t>デュロキセチンカプセル３０ｍｇ「ＤＳＥＰ」</t>
  </si>
  <si>
    <t>バラシクロビル錠５００ｍｇ「ＤＳＥＰ」</t>
  </si>
  <si>
    <t>ビカルタミドＯＤ錠８０ｍｇ「ＤＳＥＰ」</t>
  </si>
  <si>
    <t>ビカルタミド錠８０ｍｇ「ＤＳＥＰ」</t>
  </si>
  <si>
    <t>プレガバリンＯＤ錠１５０ｍｇ「ＤＳＥＰ」</t>
  </si>
  <si>
    <t>プレガバリンＯＤ錠２５ｍｇ「ＤＳＥＰ」</t>
  </si>
  <si>
    <t>プレガバリンＯＤ錠７５ｍｇ「ＤＳＥＰ」</t>
  </si>
  <si>
    <t>ボリコナゾール錠２００ｍｇ「ＤＳＥＰ」</t>
  </si>
  <si>
    <t>ボリコナゾール錠５０ｍｇ「ＤＳＥＰ」</t>
  </si>
  <si>
    <t>ボルテゾミブ注射用３ｍｇ「ＤＳＥＰ」</t>
  </si>
  <si>
    <t>メトホルミン塩酸塩錠２５０ｍｇＭＴ「ＤＳＥＰ」</t>
  </si>
  <si>
    <t>メトホルミン塩酸塩錠５００ｍｇＭＴ「ＤＳＥＰ」</t>
  </si>
  <si>
    <t>モンテルカストチュアブル錠５ｍｇ「ＤＳＥＰ」</t>
  </si>
  <si>
    <t>モンテルカスト細粒４ｍｇ「ＤＳＥＰ」</t>
  </si>
  <si>
    <t>モンテルカスト錠１０ｍｇ「ＤＳＥＰ」</t>
  </si>
  <si>
    <t>モンテルカスト錠５ｍｇ「ＤＳＥＰ」</t>
  </si>
  <si>
    <t>レトロゾール錠２．５ｍｇ「ＤＳＥＰ」</t>
  </si>
  <si>
    <t>レボフロキサシン細粒１０％「ＤＳＥＰ」</t>
  </si>
  <si>
    <t>レボフロキサシン錠２５０ｍｇ「ＤＳＥＰ」</t>
  </si>
  <si>
    <t>レボフロキサシン錠５００ｍｇ「ＤＳＥＰ」</t>
  </si>
  <si>
    <t>レボフロキサシン点滴静注５００ｍｇ／２０ｍＬ「ＤＳＥＰ」</t>
  </si>
  <si>
    <t>レボフロキサシン点滴静注バッグ５００ｍｇ／１００ｍＬ「ＤＳＥＰ」</t>
  </si>
  <si>
    <t>2149044F8010</t>
  </si>
  <si>
    <t>2149044F8037</t>
  </si>
  <si>
    <t>2149044F5038</t>
  </si>
  <si>
    <t>2149044F6034</t>
  </si>
  <si>
    <t>2149044F7030</t>
  </si>
  <si>
    <t>6241013F2055</t>
  </si>
  <si>
    <t>6241013F3051</t>
  </si>
  <si>
    <t>6241013C2032</t>
  </si>
  <si>
    <t>6241402A1030</t>
  </si>
  <si>
    <t>6241402G1032</t>
  </si>
  <si>
    <t>2590010F1015</t>
  </si>
  <si>
    <t>2590010F1031</t>
  </si>
  <si>
    <t>2590010F2038</t>
  </si>
  <si>
    <t>2590010F3018</t>
  </si>
  <si>
    <t>2590010F3034</t>
  </si>
  <si>
    <t>2590010F4030</t>
  </si>
  <si>
    <t>2149032F3016</t>
  </si>
  <si>
    <t>2149032F3121</t>
  </si>
  <si>
    <t>2149032F4012</t>
  </si>
  <si>
    <t>2149032F4128</t>
  </si>
  <si>
    <t>2149032F1013</t>
  </si>
  <si>
    <t>2149032F1170</t>
  </si>
  <si>
    <t>2149032F2010</t>
  </si>
  <si>
    <t>2149032F2176</t>
  </si>
  <si>
    <t>4291010F1228</t>
  </si>
  <si>
    <t>2171022F1010</t>
  </si>
  <si>
    <t>2171022F1401</t>
  </si>
  <si>
    <t>2171022F2017</t>
  </si>
  <si>
    <t>2171022F2408</t>
  </si>
  <si>
    <t>2171022F5253</t>
  </si>
  <si>
    <t>4291011F1079</t>
  </si>
  <si>
    <t>1179054F3025</t>
  </si>
  <si>
    <t>1179054F4021</t>
  </si>
  <si>
    <t>2149040F1018</t>
  </si>
  <si>
    <t>2149040F1069</t>
  </si>
  <si>
    <t>2149040F2014</t>
  </si>
  <si>
    <t>2149040F2065</t>
  </si>
  <si>
    <t>2149040F3010</t>
  </si>
  <si>
    <t>2149040F3061</t>
  </si>
  <si>
    <t>2149040F4068</t>
  </si>
  <si>
    <t>1179042F1011</t>
  </si>
  <si>
    <t>1179042F1046</t>
  </si>
  <si>
    <t>1179042F2042</t>
  </si>
  <si>
    <t>1179042F3049</t>
  </si>
  <si>
    <t>1129009F1017</t>
  </si>
  <si>
    <t>1129009F1068</t>
  </si>
  <si>
    <t>1129009F2064</t>
  </si>
  <si>
    <t>1179052M1030</t>
  </si>
  <si>
    <t>1179052M2037</t>
  </si>
  <si>
    <t>4291003F1015</t>
  </si>
  <si>
    <t>4291003F1252</t>
  </si>
  <si>
    <t>4291003F2011</t>
  </si>
  <si>
    <t>4291003F2119</t>
  </si>
  <si>
    <t>6250019F1055</t>
  </si>
  <si>
    <t>4291009F1276</t>
  </si>
  <si>
    <t>4291009F2124</t>
  </si>
  <si>
    <t>6179001F1031</t>
  </si>
  <si>
    <t>6179001F2038</t>
  </si>
  <si>
    <t>4291412D1032</t>
  </si>
  <si>
    <t>3962002F2019</t>
  </si>
  <si>
    <t>3962002F2035</t>
  </si>
  <si>
    <t>3962002F3015</t>
  </si>
  <si>
    <t>3962002F3031</t>
  </si>
  <si>
    <t>1190017F1010</t>
  </si>
  <si>
    <t>1190017F1037</t>
  </si>
  <si>
    <t>1190017F2033</t>
  </si>
  <si>
    <t>1190017F3030</t>
  </si>
  <si>
    <t>4490026F3080</t>
  </si>
  <si>
    <t>4490026F2016</t>
  </si>
  <si>
    <t>4490026F2105</t>
  </si>
  <si>
    <t>4490026F1010</t>
  </si>
  <si>
    <t>4490026F1079</t>
  </si>
  <si>
    <t>4490026C1013</t>
  </si>
  <si>
    <t>4490026C1048</t>
  </si>
  <si>
    <t>4291015F1018</t>
  </si>
  <si>
    <t>4291015F1034</t>
  </si>
  <si>
    <t>C</t>
  </si>
  <si>
    <t>D</t>
  </si>
  <si>
    <t>①有事による在庫放出中</t>
  </si>
  <si>
    <t>1169015F2049</t>
  </si>
  <si>
    <t>1169015F3045</t>
  </si>
  <si>
    <t>①増加傾向</t>
  </si>
  <si>
    <t>②減少傾向</t>
  </si>
  <si>
    <t>④不規則</t>
  </si>
  <si>
    <t>⑤横ばい</t>
  </si>
  <si>
    <t>A</t>
  </si>
  <si>
    <t>B</t>
  </si>
  <si>
    <t>4.5以上</t>
  </si>
  <si>
    <t>1.5以上</t>
  </si>
  <si>
    <r>
      <rPr>
        <b/>
        <sz val="10"/>
        <rFont val="游ゴシック"/>
        <family val="3"/>
        <charset val="128"/>
        <scheme val="minor"/>
      </rPr>
      <t>(A)製造余力指数の算出のための基準 （薬価基準収載単位ではない）</t>
    </r>
    <r>
      <rPr>
        <sz val="10"/>
        <rFont val="游ゴシック"/>
        <family val="3"/>
        <charset val="128"/>
        <scheme val="minor"/>
      </rPr>
      <t xml:space="preserve">
※｢過去３年間における連続した最大供給実績3か月分（４半期毎）｣又は｢直近3か月分｣のいずれか大きい方を記載
</t>
    </r>
    <rPh sb="3" eb="5">
      <t>セイゾウ</t>
    </rPh>
    <rPh sb="5" eb="7">
      <t>ヨリョク</t>
    </rPh>
    <rPh sb="7" eb="9">
      <t>シスウ</t>
    </rPh>
    <phoneticPr fontId="3"/>
  </si>
  <si>
    <t>10mg1錠</t>
  </si>
  <si>
    <t>20mg1錠</t>
  </si>
  <si>
    <t>40mg1錠</t>
  </si>
  <si>
    <t>25mg1錠</t>
  </si>
  <si>
    <t>5mg1錠</t>
  </si>
  <si>
    <t>1mg1錠</t>
  </si>
  <si>
    <t>2.5mg1錠</t>
  </si>
  <si>
    <t>100mg1錠</t>
  </si>
  <si>
    <t>2mg1錠</t>
  </si>
  <si>
    <t>20mg1ｶﾌﾟｾﾙ</t>
  </si>
  <si>
    <t>50mg1錠</t>
  </si>
  <si>
    <t>1.25mg1錠</t>
  </si>
  <si>
    <t>12mg1錠</t>
  </si>
  <si>
    <t>4mg1錠</t>
  </si>
  <si>
    <t>8mg1錠</t>
  </si>
  <si>
    <t>200mg1錠</t>
  </si>
  <si>
    <t>250mg1錠</t>
  </si>
  <si>
    <t>25mg1錠</t>
    <rPh sb="5" eb="6">
      <t>ジョウ</t>
    </rPh>
    <phoneticPr fontId="3"/>
  </si>
  <si>
    <t>50mg1錠</t>
    <rPh sb="5" eb="6">
      <t>ジョウ</t>
    </rPh>
    <phoneticPr fontId="3"/>
  </si>
  <si>
    <t>80mg1錠</t>
  </si>
  <si>
    <t>30mg1ｶﾌﾟｾﾙ</t>
  </si>
  <si>
    <t>75mg1錠</t>
  </si>
  <si>
    <t>500mg1錠</t>
  </si>
  <si>
    <t>150mg1錠</t>
  </si>
  <si>
    <t>3mg1瓶</t>
  </si>
  <si>
    <t>4mg1包</t>
  </si>
  <si>
    <t>100mg1g(ﾚﾎﾞﾌﾛｷｻｼﾝとして)</t>
  </si>
  <si>
    <t>250mg1錠(ﾚﾎﾞﾌﾛｷｻｼﾝとして)</t>
  </si>
  <si>
    <t>500mg1錠(ﾚﾎﾞﾌﾛｷｻｼﾝとして)</t>
  </si>
  <si>
    <t>500mg20mL1瓶</t>
  </si>
  <si>
    <t>500mg100mL1ｷｯﾄ</t>
  </si>
  <si>
    <t>第一三共エスファ</t>
  </si>
  <si>
    <t>⑥非公表</t>
    <rPh sb="1" eb="4">
      <t>ヒコウヒョウ</t>
    </rPh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</si>
  <si>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</si>
  <si>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r>
      <rPr>
        <b/>
        <sz val="10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3"/>
  </si>
  <si>
    <r>
      <rPr>
        <b/>
        <sz val="10"/>
        <rFont val="游ゴシック"/>
        <family val="3"/>
        <charset val="128"/>
        <scheme val="minor"/>
      </rPr>
      <t>在庫指数
（3か月を1とした場合の比較）</t>
    </r>
    <r>
      <rPr>
        <sz val="10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3"/>
  </si>
  <si>
    <r>
      <rPr>
        <b/>
        <sz val="10"/>
        <rFont val="游ゴシック"/>
        <family val="3"/>
        <charset val="128"/>
        <scheme val="minor"/>
      </rPr>
      <t>供給量を増加させるための
具体的な想定対応方法</t>
    </r>
    <r>
      <rPr>
        <sz val="10"/>
        <rFont val="游ゴシック"/>
        <family val="3"/>
        <charset val="128"/>
        <scheme val="minor"/>
      </rPr>
      <t xml:space="preserve">
※自由記載</t>
    </r>
    <rPh sb="0" eb="2">
      <t>キョウキュウ</t>
    </rPh>
    <rPh sb="2" eb="3">
      <t>リョウ</t>
    </rPh>
    <rPh sb="4" eb="6">
      <t>ゾウカ</t>
    </rPh>
    <rPh sb="13" eb="15">
      <t>グタイ</t>
    </rPh>
    <rPh sb="14" eb="15">
      <t>カラダ</t>
    </rPh>
    <rPh sb="26" eb="30">
      <t>ジユウキサイ</t>
    </rPh>
    <phoneticPr fontId="3"/>
  </si>
  <si>
    <r>
      <rPr>
        <b/>
        <sz val="10"/>
        <rFont val="游ゴシック"/>
        <family val="3"/>
        <charset val="128"/>
        <scheme val="minor"/>
      </rPr>
      <t>（B）製造余力
 （向こう3か月以内にさらに追加で増産して供給できる量）</t>
    </r>
    <r>
      <rPr>
        <sz val="10"/>
        <rFont val="游ゴシック"/>
        <family val="3"/>
        <charset val="128"/>
        <scheme val="minor"/>
      </rPr>
      <t xml:space="preserve">
※H列の余剰製造能力の種類が⑤の場合０を記入</t>
    </r>
    <rPh sb="3" eb="7">
      <t>セイゾウヨリョク</t>
    </rPh>
    <rPh sb="25" eb="27">
      <t>ゾウサン</t>
    </rPh>
    <rPh sb="40" eb="41">
      <t>レツ</t>
    </rPh>
    <rPh sb="42" eb="48">
      <t>ヨジョウセイゾウノウリョク</t>
    </rPh>
    <rPh sb="58" eb="60">
      <t>キニュウ</t>
    </rPh>
    <phoneticPr fontId="3"/>
  </si>
  <si>
    <r>
      <rPr>
        <b/>
        <sz val="10"/>
        <rFont val="游ゴシック"/>
        <family val="3"/>
        <charset val="128"/>
        <scheme val="minor"/>
      </rPr>
      <t>製造余力指数
(B/A)</t>
    </r>
    <r>
      <rPr>
        <sz val="10"/>
        <rFont val="游ゴシック"/>
        <family val="3"/>
        <charset val="128"/>
        <scheme val="minor"/>
      </rPr>
      <t xml:space="preserve">
※在庫放出分は除く。
※自動入力</t>
    </r>
    <rPh sb="26" eb="30">
      <t>ジドウニュウリョク</t>
    </rPh>
    <phoneticPr fontId="3"/>
  </si>
  <si>
    <r>
      <rPr>
        <b/>
        <sz val="10"/>
        <rFont val="游ゴシック"/>
        <family val="3"/>
        <charset val="128"/>
        <scheme val="minor"/>
      </rPr>
      <t>(Ｃ)現在の在庫確保量算出のための基準（月）</t>
    </r>
    <r>
      <rPr>
        <sz val="10"/>
        <rFont val="游ゴシック"/>
        <family val="3"/>
        <charset val="128"/>
        <scheme val="minor"/>
      </rPr>
      <t xml:space="preserve">
※（A）÷３</t>
    </r>
    <rPh sb="3" eb="5">
      <t>ゲンザイ</t>
    </rPh>
    <rPh sb="6" eb="8">
      <t>ザイコ</t>
    </rPh>
    <rPh sb="8" eb="10">
      <t>カクホ</t>
    </rPh>
    <rPh sb="10" eb="11">
      <t>リョウ</t>
    </rPh>
    <rPh sb="11" eb="13">
      <t>サンシュツ</t>
    </rPh>
    <rPh sb="17" eb="19">
      <t>キジュン</t>
    </rPh>
    <rPh sb="20" eb="21">
      <t>ゲツ</t>
    </rPh>
    <phoneticPr fontId="3"/>
  </si>
  <si>
    <r>
      <rPr>
        <b/>
        <sz val="10"/>
        <rFont val="游ゴシック"/>
        <family val="3"/>
        <charset val="128"/>
        <scheme val="minor"/>
      </rPr>
      <t>(Ｄ)現在の
在庫確保量 （月）</t>
    </r>
    <r>
      <rPr>
        <sz val="10"/>
        <rFont val="游ゴシック"/>
        <family val="3"/>
        <charset val="128"/>
        <scheme val="minor"/>
      </rPr>
      <t xml:space="preserve">
※(Ｃ)を基準に算出
</t>
    </r>
    <rPh sb="3" eb="5">
      <t>ゲンザイ</t>
    </rPh>
    <rPh sb="7" eb="9">
      <t>ザイコ</t>
    </rPh>
    <rPh sb="9" eb="11">
      <t>カクホ</t>
    </rPh>
    <rPh sb="11" eb="12">
      <t>リョウ</t>
    </rPh>
    <rPh sb="14" eb="15">
      <t>ゲツ</t>
    </rPh>
    <rPh sb="23" eb="25">
      <t>キジュン</t>
    </rPh>
    <rPh sb="26" eb="28">
      <t>サンシュツ</t>
    </rPh>
    <phoneticPr fontId="3"/>
  </si>
  <si>
    <r>
      <rPr>
        <b/>
        <sz val="10"/>
        <rFont val="游ゴシック"/>
        <family val="3"/>
        <charset val="128"/>
        <scheme val="minor"/>
      </rPr>
      <t>在庫指数</t>
    </r>
    <r>
      <rPr>
        <sz val="10"/>
        <rFont val="游ゴシック"/>
        <family val="3"/>
        <charset val="128"/>
        <scheme val="minor"/>
      </rPr>
      <t xml:space="preserve">
※（Ｄ）÷３
※「現在の在庫確保量」を３か月で除したもの
※自動入力</t>
    </r>
    <rPh sb="0" eb="2">
      <t>ザイコ</t>
    </rPh>
    <rPh sb="2" eb="4">
      <t>シスウ</t>
    </rPh>
    <rPh sb="15" eb="17">
      <t>ゲンザイ</t>
    </rPh>
    <rPh sb="18" eb="20">
      <t>ザイコ</t>
    </rPh>
    <rPh sb="20" eb="22">
      <t>カクホ</t>
    </rPh>
    <rPh sb="22" eb="23">
      <t>リョウ</t>
    </rPh>
    <rPh sb="27" eb="28">
      <t>ゲツ</t>
    </rPh>
    <rPh sb="29" eb="30">
      <t>ジョ</t>
    </rPh>
    <rPh sb="36" eb="38">
      <t>ジドウ</t>
    </rPh>
    <rPh sb="38" eb="40">
      <t>ニュウリョク</t>
    </rPh>
    <phoneticPr fontId="3"/>
  </si>
  <si>
    <t>製造委託先との交渉により納品計画の見直し</t>
    <rPh sb="0" eb="2">
      <t>セイゾウ</t>
    </rPh>
    <rPh sb="2" eb="5">
      <t>イタクサキ</t>
    </rPh>
    <rPh sb="7" eb="9">
      <t>コウショウ</t>
    </rPh>
    <rPh sb="12" eb="16">
      <t>ノウヒンケイカク</t>
    </rPh>
    <rPh sb="17" eb="19">
      <t>ミナオ</t>
    </rPh>
    <phoneticPr fontId="3"/>
  </si>
  <si>
    <t>当社の販路が第一三共に納品後に市場へ提供されるため，薬事工業生産動態統計調査の数字と異なる</t>
  </si>
  <si>
    <t>当社の販路が第一三共に納品後に市場へ提供されるため，薬事工業生産動態統計調査の数字と異なる</t>
    <phoneticPr fontId="3"/>
  </si>
  <si>
    <t>2024年6月上市品のため供給実績がないため製造余力等を算出不可/当社の販路が第一三共に納品後に市場へ提供されるため，薬事工業生産動態統計調査の数字と異なる</t>
    <rPh sb="4" eb="5">
      <t>ネン</t>
    </rPh>
    <rPh sb="6" eb="10">
      <t>ガツジョウシヒン</t>
    </rPh>
    <rPh sb="13" eb="17">
      <t>キョウキュウジッセキ</t>
    </rPh>
    <rPh sb="22" eb="27">
      <t>セイゾウヨリョクトウ</t>
    </rPh>
    <rPh sb="28" eb="32">
      <t>サンシュツフカ</t>
    </rPh>
    <phoneticPr fontId="3"/>
  </si>
  <si>
    <t>6139505F3054</t>
  </si>
  <si>
    <t>タゾピペ配合静注用２．２５「ＤＳＥＰ」</t>
  </si>
  <si>
    <t>(2.25g)1瓶</t>
  </si>
  <si>
    <t>6139505F4050</t>
  </si>
  <si>
    <t>タゾピペ配合静注用４．５「ＤＳＥＰ」</t>
  </si>
  <si>
    <t>(4.5g)1瓶</t>
  </si>
  <si>
    <t>6139505G2029</t>
  </si>
  <si>
    <t>タゾピペ配合点滴静注用バッグ２．２５「ＤＳＥＰ」</t>
  </si>
  <si>
    <t>(2.25g)1ｷｯﾄ(生理食塩液100mL付)</t>
  </si>
  <si>
    <t>6139505G1030</t>
  </si>
  <si>
    <t>タゾピペ配合点滴静注用バッグ４．５「ＤＳＥＰ」</t>
  </si>
  <si>
    <t>(4.5g)1ｷｯﾄ(生理食塩液100mL付)</t>
  </si>
  <si>
    <t>2139011F4030</t>
  </si>
  <si>
    <t>トルバプタンＯＤ錠１５ｍｇ「ＤＳＥＰ」</t>
  </si>
  <si>
    <t>15mg1錠</t>
  </si>
  <si>
    <t>2139011F3034</t>
  </si>
  <si>
    <t>トルバプタンＯＤ錠７．５ｍｇ「ＤＳＥＰ」</t>
  </si>
  <si>
    <t>7.5mg1錠</t>
  </si>
  <si>
    <t>第一三共エスファ株式会社</t>
    <rPh sb="0" eb="12">
      <t>ダ</t>
    </rPh>
    <phoneticPr fontId="1"/>
  </si>
  <si>
    <t>製造場所変更に伴う納期調整の為</t>
    <rPh sb="0" eb="4">
      <t>セイゾウバショ</t>
    </rPh>
    <rPh sb="4" eb="6">
      <t>ヘンコウ</t>
    </rPh>
    <rPh sb="7" eb="8">
      <t>トモナ</t>
    </rPh>
    <rPh sb="9" eb="13">
      <t>ノウキチョウセイ</t>
    </rPh>
    <rPh sb="14" eb="15">
      <t>タメ</t>
    </rPh>
    <phoneticPr fontId="3"/>
  </si>
  <si>
    <t>③その他（備考欄に記入）</t>
  </si>
  <si>
    <t>納期調整の為</t>
    <rPh sb="0" eb="4">
      <t>ノウキチョウセイ</t>
    </rPh>
    <rPh sb="5" eb="6">
      <t>タメ</t>
    </rPh>
    <phoneticPr fontId="3"/>
  </si>
  <si>
    <t>2024年6月発売</t>
    <rPh sb="4" eb="5">
      <t>ネン</t>
    </rPh>
    <rPh sb="6" eb="7">
      <t>ガツ</t>
    </rPh>
    <rPh sb="7" eb="9">
      <t>ハツバイ</t>
    </rPh>
    <phoneticPr fontId="3"/>
  </si>
  <si>
    <t>2022年12月発売</t>
    <rPh sb="4" eb="5">
      <t>ネン</t>
    </rPh>
    <rPh sb="7" eb="8">
      <t>ガツ</t>
    </rPh>
    <rPh sb="8" eb="10">
      <t>ハツバイ</t>
    </rPh>
    <phoneticPr fontId="3"/>
  </si>
  <si>
    <t>2022年6月発売</t>
    <rPh sb="4" eb="5">
      <t>ネン</t>
    </rPh>
    <rPh sb="6" eb="7">
      <t>ガツ</t>
    </rPh>
    <rPh sb="7" eb="9">
      <t>ハツバイ</t>
    </rPh>
    <phoneticPr fontId="3"/>
  </si>
  <si>
    <t>①有事による在庫放出中</t>
    <phoneticPr fontId="3"/>
  </si>
  <si>
    <r>
      <rPr>
        <b/>
        <sz val="10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"/>
        <color theme="1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3"/>
  </si>
  <si>
    <r>
      <rPr>
        <b/>
        <sz val="10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3"/>
  </si>
  <si>
    <r>
      <rPr>
        <b/>
        <sz val="10"/>
        <color theme="1"/>
        <rFont val="游ゴシック"/>
        <family val="3"/>
        <charset val="128"/>
        <scheme val="minor"/>
      </rPr>
      <t>供給量を増加させるための
具体的な想定対応方法</t>
    </r>
    <r>
      <rPr>
        <sz val="10"/>
        <color theme="1"/>
        <rFont val="游ゴシック"/>
        <family val="3"/>
        <charset val="128"/>
        <scheme val="minor"/>
      </rPr>
      <t xml:space="preserve">
※自由記載</t>
    </r>
    <rPh sb="0" eb="2">
      <t>キョウキュウ</t>
    </rPh>
    <rPh sb="2" eb="3">
      <t>リョウ</t>
    </rPh>
    <rPh sb="4" eb="6">
      <t>ゾウカ</t>
    </rPh>
    <rPh sb="13" eb="15">
      <t>グタイ</t>
    </rPh>
    <rPh sb="14" eb="15">
      <t>カラダ</t>
    </rPh>
    <rPh sb="26" eb="30">
      <t>ジユウキサイ</t>
    </rPh>
    <phoneticPr fontId="3"/>
  </si>
  <si>
    <r>
      <rPr>
        <b/>
        <sz val="10"/>
        <color theme="1"/>
        <rFont val="游ゴシック"/>
        <family val="3"/>
        <charset val="128"/>
        <scheme val="minor"/>
      </rPr>
      <t>（B）製造余力
 （向こう3か月以内にさらに追加で増産して供給できる量）</t>
    </r>
    <r>
      <rPr>
        <sz val="10"/>
        <color theme="1"/>
        <rFont val="游ゴシック"/>
        <family val="3"/>
        <charset val="128"/>
        <scheme val="minor"/>
      </rPr>
      <t xml:space="preserve">
※H列の余剰製造能力の種類が⑤の場合０を記入</t>
    </r>
    <rPh sb="3" eb="7">
      <t>セイゾウヨリョク</t>
    </rPh>
    <rPh sb="25" eb="27">
      <t>ゾウサン</t>
    </rPh>
    <rPh sb="40" eb="41">
      <t>レツ</t>
    </rPh>
    <rPh sb="42" eb="48">
      <t>ヨジョウセイゾウノウリョク</t>
    </rPh>
    <rPh sb="58" eb="60">
      <t>キニュウ</t>
    </rPh>
    <phoneticPr fontId="3"/>
  </si>
  <si>
    <r>
      <rPr>
        <b/>
        <sz val="10"/>
        <color theme="1"/>
        <rFont val="游ゴシック"/>
        <family val="3"/>
        <charset val="128"/>
        <scheme val="minor"/>
      </rPr>
      <t>製造余力指数
(B/A)</t>
    </r>
    <r>
      <rPr>
        <sz val="10"/>
        <color theme="1"/>
        <rFont val="游ゴシック"/>
        <family val="3"/>
        <charset val="128"/>
        <scheme val="minor"/>
      </rPr>
      <t xml:space="preserve">
※在庫放出分は除く。
※自動入力</t>
    </r>
    <rPh sb="26" eb="30">
      <t>ジドウニュウリョク</t>
    </rPh>
    <phoneticPr fontId="3"/>
  </si>
  <si>
    <r>
      <rPr>
        <b/>
        <sz val="10"/>
        <color theme="1"/>
        <rFont val="游ゴシック"/>
        <family val="3"/>
        <charset val="128"/>
        <scheme val="minor"/>
      </rPr>
      <t>(Ｃ)現在の在庫確保量算出のための基準（月）</t>
    </r>
    <r>
      <rPr>
        <sz val="10"/>
        <color theme="1"/>
        <rFont val="游ゴシック"/>
        <family val="3"/>
        <charset val="128"/>
        <scheme val="minor"/>
      </rPr>
      <t xml:space="preserve">
※（A）÷３</t>
    </r>
    <rPh sb="3" eb="5">
      <t>ゲンザイ</t>
    </rPh>
    <rPh sb="6" eb="8">
      <t>ザイコ</t>
    </rPh>
    <rPh sb="8" eb="10">
      <t>カクホ</t>
    </rPh>
    <rPh sb="10" eb="11">
      <t>リョウ</t>
    </rPh>
    <rPh sb="11" eb="13">
      <t>サンシュツ</t>
    </rPh>
    <rPh sb="17" eb="19">
      <t>キジュン</t>
    </rPh>
    <rPh sb="20" eb="21">
      <t>ゲツ</t>
    </rPh>
    <phoneticPr fontId="3"/>
  </si>
  <si>
    <r>
      <rPr>
        <b/>
        <sz val="10"/>
        <color theme="1"/>
        <rFont val="游ゴシック"/>
        <family val="3"/>
        <charset val="128"/>
        <scheme val="minor"/>
      </rPr>
      <t>(Ｄ)現在の
在庫確保量 （月）</t>
    </r>
    <r>
      <rPr>
        <sz val="10"/>
        <color theme="1"/>
        <rFont val="游ゴシック"/>
        <family val="3"/>
        <charset val="128"/>
        <scheme val="minor"/>
      </rPr>
      <t xml:space="preserve">
※(Ｃ)を基準に算出
</t>
    </r>
    <rPh sb="3" eb="5">
      <t>ゲンザイ</t>
    </rPh>
    <rPh sb="7" eb="9">
      <t>ザイコ</t>
    </rPh>
    <rPh sb="9" eb="11">
      <t>カクホ</t>
    </rPh>
    <rPh sb="11" eb="12">
      <t>リョウ</t>
    </rPh>
    <rPh sb="14" eb="15">
      <t>ゲツ</t>
    </rPh>
    <rPh sb="23" eb="25">
      <t>キジュン</t>
    </rPh>
    <rPh sb="26" eb="28">
      <t>サンシュツ</t>
    </rPh>
    <phoneticPr fontId="3"/>
  </si>
  <si>
    <r>
      <rPr>
        <b/>
        <sz val="10"/>
        <color theme="1"/>
        <rFont val="游ゴシック"/>
        <family val="3"/>
        <charset val="128"/>
        <scheme val="minor"/>
      </rPr>
      <t>在庫指数</t>
    </r>
    <r>
      <rPr>
        <sz val="10"/>
        <color theme="1"/>
        <rFont val="游ゴシック"/>
        <family val="3"/>
        <charset val="128"/>
        <scheme val="minor"/>
      </rPr>
      <t xml:space="preserve">
※（Ｄ）÷３
※「現在の在庫確保量」を３か月で除したもの
※自動入力</t>
    </r>
    <rPh sb="0" eb="2">
      <t>ザイコ</t>
    </rPh>
    <rPh sb="2" eb="4">
      <t>シスウ</t>
    </rPh>
    <rPh sb="15" eb="17">
      <t>ゲンザイ</t>
    </rPh>
    <rPh sb="18" eb="20">
      <t>ザイコ</t>
    </rPh>
    <rPh sb="20" eb="22">
      <t>カクホ</t>
    </rPh>
    <rPh sb="22" eb="23">
      <t>リョウ</t>
    </rPh>
    <rPh sb="27" eb="28">
      <t>ゲツ</t>
    </rPh>
    <rPh sb="29" eb="30">
      <t>ジョ</t>
    </rPh>
    <rPh sb="36" eb="38">
      <t>ジドウ</t>
    </rPh>
    <rPh sb="38" eb="4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</si>
</sst>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39">
    <font>
      <sz val="11"/>
      <color theme="1"/>
      <name val="游ゴシック"/>
      <family val="2"/>
      <charset val="128"/>
      <scheme val="minor"/>
    </font>
    <font>
      <b/>
      <sz val="15"/>
      <color theme="3"/>
      <name val="UD Digi Kyokasho N-R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0" tint="-0.249977111117893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8" fillId="5" borderId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9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9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6" fillId="25" borderId="0" applyNumberFormat="0" applyBorder="0" applyAlignment="0" applyProtection="0"/>
    <xf numFmtId="0" fontId="18" fillId="23" borderId="0" applyNumberFormat="0" applyBorder="0" applyAlignment="0" applyProtection="0"/>
    <xf numFmtId="0" fontId="19" fillId="26" borderId="15" applyNumberFormat="0" applyAlignment="0" applyProtection="0"/>
    <xf numFmtId="0" fontId="20" fillId="18" borderId="16" applyNumberFormat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24" borderId="15" applyNumberFormat="0" applyAlignment="0" applyProtection="0"/>
    <xf numFmtId="0" fontId="26" fillId="0" borderId="20" applyNumberFormat="0" applyFill="0" applyAlignment="0" applyProtection="0"/>
    <xf numFmtId="0" fontId="26" fillId="24" borderId="0" applyNumberFormat="0" applyBorder="0" applyAlignment="0" applyProtection="0"/>
    <xf numFmtId="0" fontId="9" fillId="23" borderId="15" applyNumberFormat="0" applyFont="0" applyAlignment="0" applyProtection="0"/>
    <xf numFmtId="0" fontId="27" fillId="26" borderId="21" applyNumberFormat="0" applyAlignment="0" applyProtection="0"/>
    <xf numFmtId="4" fontId="9" fillId="30" borderId="15" applyNumberFormat="0" applyProtection="0">
      <alignment vertical="center"/>
    </xf>
    <xf numFmtId="4" fontId="30" fillId="31" borderId="15" applyNumberFormat="0" applyProtection="0">
      <alignment vertical="center"/>
    </xf>
    <xf numFmtId="4" fontId="9" fillId="31" borderId="15" applyNumberFormat="0" applyProtection="0">
      <alignment horizontal="left" vertical="center" indent="1"/>
    </xf>
    <xf numFmtId="0" fontId="13" fillId="30" borderId="22" applyNumberFormat="0" applyProtection="0">
      <alignment horizontal="left" vertical="top" indent="1"/>
    </xf>
    <xf numFmtId="4" fontId="9" fillId="32" borderId="15" applyNumberFormat="0" applyProtection="0">
      <alignment horizontal="left" vertical="center" indent="1"/>
    </xf>
    <xf numFmtId="4" fontId="9" fillId="33" borderId="15" applyNumberFormat="0" applyProtection="0">
      <alignment horizontal="right" vertical="center"/>
    </xf>
    <xf numFmtId="4" fontId="9" fillId="34" borderId="15" applyNumberFormat="0" applyProtection="0">
      <alignment horizontal="right" vertical="center"/>
    </xf>
    <xf numFmtId="4" fontId="9" fillId="35" borderId="23" applyNumberFormat="0" applyProtection="0">
      <alignment horizontal="right" vertical="center"/>
    </xf>
    <xf numFmtId="4" fontId="9" fillId="36" borderId="15" applyNumberFormat="0" applyProtection="0">
      <alignment horizontal="right" vertical="center"/>
    </xf>
    <xf numFmtId="4" fontId="9" fillId="37" borderId="15" applyNumberFormat="0" applyProtection="0">
      <alignment horizontal="right" vertical="center"/>
    </xf>
    <xf numFmtId="4" fontId="9" fillId="38" borderId="15" applyNumberFormat="0" applyProtection="0">
      <alignment horizontal="right" vertical="center"/>
    </xf>
    <xf numFmtId="4" fontId="9" fillId="39" borderId="15" applyNumberFormat="0" applyProtection="0">
      <alignment horizontal="right" vertical="center"/>
    </xf>
    <xf numFmtId="4" fontId="9" fillId="40" borderId="15" applyNumberFormat="0" applyProtection="0">
      <alignment horizontal="right" vertical="center"/>
    </xf>
    <xf numFmtId="4" fontId="9" fillId="41" borderId="15" applyNumberFormat="0" applyProtection="0">
      <alignment horizontal="right" vertical="center"/>
    </xf>
    <xf numFmtId="4" fontId="9" fillId="42" borderId="23" applyNumberFormat="0" applyProtection="0">
      <alignment horizontal="left" vertical="center" indent="1"/>
    </xf>
    <xf numFmtId="4" fontId="12" fillId="43" borderId="23" applyNumberFormat="0" applyProtection="0">
      <alignment horizontal="left" vertical="center" indent="1"/>
    </xf>
    <xf numFmtId="4" fontId="12" fillId="43" borderId="23" applyNumberFormat="0" applyProtection="0">
      <alignment horizontal="left" vertical="center" indent="1"/>
    </xf>
    <xf numFmtId="4" fontId="9" fillId="44" borderId="15" applyNumberFormat="0" applyProtection="0">
      <alignment horizontal="right" vertical="center"/>
    </xf>
    <xf numFmtId="4" fontId="9" fillId="45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0" fontId="9" fillId="46" borderId="15" applyNumberFormat="0" applyProtection="0">
      <alignment horizontal="left" vertical="center" indent="1"/>
    </xf>
    <xf numFmtId="0" fontId="9" fillId="43" borderId="22" applyNumberFormat="0" applyProtection="0">
      <alignment horizontal="left" vertical="top" indent="1"/>
    </xf>
    <xf numFmtId="0" fontId="9" fillId="47" borderId="15" applyNumberFormat="0" applyProtection="0">
      <alignment horizontal="left" vertical="center" indent="1"/>
    </xf>
    <xf numFmtId="0" fontId="9" fillId="44" borderId="22" applyNumberFormat="0" applyProtection="0">
      <alignment horizontal="left" vertical="top" indent="1"/>
    </xf>
    <xf numFmtId="0" fontId="9" fillId="48" borderId="15" applyNumberFormat="0" applyProtection="0">
      <alignment horizontal="left" vertical="center" indent="1"/>
    </xf>
    <xf numFmtId="0" fontId="9" fillId="48" borderId="22" applyNumberFormat="0" applyProtection="0">
      <alignment horizontal="left" vertical="top" indent="1"/>
    </xf>
    <xf numFmtId="0" fontId="9" fillId="45" borderId="15" applyNumberFormat="0" applyProtection="0">
      <alignment horizontal="left" vertical="center" indent="1"/>
    </xf>
    <xf numFmtId="0" fontId="9" fillId="45" borderId="22" applyNumberFormat="0" applyProtection="0">
      <alignment horizontal="left" vertical="top" indent="1"/>
    </xf>
    <xf numFmtId="0" fontId="9" fillId="49" borderId="24" applyNumberFormat="0">
      <protection locked="0"/>
    </xf>
    <xf numFmtId="0" fontId="10" fillId="43" borderId="25" applyBorder="0"/>
    <xf numFmtId="4" fontId="11" fillId="50" borderId="22" applyNumberFormat="0" applyProtection="0">
      <alignment vertical="center"/>
    </xf>
    <xf numFmtId="4" fontId="30" fillId="51" borderId="12" applyNumberFormat="0" applyProtection="0">
      <alignment vertical="center"/>
    </xf>
    <xf numFmtId="4" fontId="11" fillId="46" borderId="22" applyNumberFormat="0" applyProtection="0">
      <alignment horizontal="left" vertical="center" indent="1"/>
    </xf>
    <xf numFmtId="0" fontId="11" fillId="50" borderId="22" applyNumberFormat="0" applyProtection="0">
      <alignment horizontal="left" vertical="top" indent="1"/>
    </xf>
    <xf numFmtId="4" fontId="9" fillId="0" borderId="15" applyNumberFormat="0" applyProtection="0">
      <alignment horizontal="right" vertical="center"/>
    </xf>
    <xf numFmtId="4" fontId="30" fillId="52" borderId="15" applyNumberFormat="0" applyProtection="0">
      <alignment horizontal="right" vertical="center"/>
    </xf>
    <xf numFmtId="4" fontId="9" fillId="32" borderId="15" applyNumberFormat="0" applyProtection="0">
      <alignment horizontal="left" vertical="center" indent="1"/>
    </xf>
    <xf numFmtId="0" fontId="11" fillId="44" borderId="22" applyNumberFormat="0" applyProtection="0">
      <alignment horizontal="left" vertical="top" indent="1"/>
    </xf>
    <xf numFmtId="4" fontId="14" fillId="53" borderId="23" applyNumberFormat="0" applyProtection="0">
      <alignment horizontal="left" vertical="center" indent="1"/>
    </xf>
    <xf numFmtId="0" fontId="9" fillId="54" borderId="12"/>
    <xf numFmtId="4" fontId="15" fillId="49" borderId="15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29" fillId="0" borderId="0" applyNumberFormat="0" applyFill="0" applyBorder="0" applyAlignment="0" applyProtection="0"/>
    <xf numFmtId="0" fontId="9" fillId="5" borderId="0"/>
    <xf numFmtId="0" fontId="31" fillId="5" borderId="0"/>
    <xf numFmtId="0" fontId="8" fillId="23" borderId="15" applyNumberFormat="0" applyFont="0" applyAlignment="0" applyProtection="0"/>
    <xf numFmtId="4" fontId="8" fillId="30" borderId="15" applyNumberFormat="0" applyProtection="0">
      <alignment vertical="center"/>
    </xf>
    <xf numFmtId="4" fontId="8" fillId="31" borderId="15" applyNumberFormat="0" applyProtection="0">
      <alignment horizontal="left" vertical="center" indent="1"/>
    </xf>
    <xf numFmtId="4" fontId="8" fillId="32" borderId="15" applyNumberFormat="0" applyProtection="0">
      <alignment horizontal="left" vertical="center" indent="1"/>
    </xf>
    <xf numFmtId="4" fontId="8" fillId="33" borderId="15" applyNumberFormat="0" applyProtection="0">
      <alignment horizontal="right" vertical="center"/>
    </xf>
    <xf numFmtId="4" fontId="8" fillId="34" borderId="15" applyNumberFormat="0" applyProtection="0">
      <alignment horizontal="right" vertical="center"/>
    </xf>
    <xf numFmtId="4" fontId="8" fillId="35" borderId="23" applyNumberFormat="0" applyProtection="0">
      <alignment horizontal="right" vertical="center"/>
    </xf>
    <xf numFmtId="4" fontId="8" fillId="36" borderId="15" applyNumberFormat="0" applyProtection="0">
      <alignment horizontal="right" vertical="center"/>
    </xf>
    <xf numFmtId="4" fontId="8" fillId="37" borderId="15" applyNumberFormat="0" applyProtection="0">
      <alignment horizontal="right" vertical="center"/>
    </xf>
    <xf numFmtId="4" fontId="8" fillId="38" borderId="15" applyNumberFormat="0" applyProtection="0">
      <alignment horizontal="right" vertical="center"/>
    </xf>
    <xf numFmtId="4" fontId="8" fillId="39" borderId="15" applyNumberFormat="0" applyProtection="0">
      <alignment horizontal="right" vertical="center"/>
    </xf>
    <xf numFmtId="4" fontId="8" fillId="40" borderId="15" applyNumberFormat="0" applyProtection="0">
      <alignment horizontal="right" vertical="center"/>
    </xf>
    <xf numFmtId="4" fontId="8" fillId="41" borderId="15" applyNumberFormat="0" applyProtection="0">
      <alignment horizontal="right" vertical="center"/>
    </xf>
    <xf numFmtId="4" fontId="8" fillId="42" borderId="23" applyNumberFormat="0" applyProtection="0">
      <alignment horizontal="left" vertical="center" indent="1"/>
    </xf>
    <xf numFmtId="4" fontId="8" fillId="44" borderId="15" applyNumberFormat="0" applyProtection="0">
      <alignment horizontal="right" vertical="center"/>
    </xf>
    <xf numFmtId="4" fontId="8" fillId="45" borderId="23" applyNumberFormat="0" applyProtection="0">
      <alignment horizontal="left" vertical="center" indent="1"/>
    </xf>
    <xf numFmtId="4" fontId="8" fillId="44" borderId="23" applyNumberFormat="0" applyProtection="0">
      <alignment horizontal="left" vertical="center" indent="1"/>
    </xf>
    <xf numFmtId="0" fontId="8" fillId="46" borderId="15" applyNumberFormat="0" applyProtection="0">
      <alignment horizontal="left" vertical="center" indent="1"/>
    </xf>
    <xf numFmtId="0" fontId="8" fillId="43" borderId="22" applyNumberFormat="0" applyProtection="0">
      <alignment horizontal="left" vertical="top" indent="1"/>
    </xf>
    <xf numFmtId="0" fontId="8" fillId="47" borderId="15" applyNumberFormat="0" applyProtection="0">
      <alignment horizontal="left" vertical="center" indent="1"/>
    </xf>
    <xf numFmtId="0" fontId="8" fillId="44" borderId="22" applyNumberFormat="0" applyProtection="0">
      <alignment horizontal="left" vertical="top" indent="1"/>
    </xf>
    <xf numFmtId="0" fontId="8" fillId="48" borderId="15" applyNumberFormat="0" applyProtection="0">
      <alignment horizontal="left" vertical="center" indent="1"/>
    </xf>
    <xf numFmtId="0" fontId="8" fillId="48" borderId="22" applyNumberFormat="0" applyProtection="0">
      <alignment horizontal="left" vertical="top" indent="1"/>
    </xf>
    <xf numFmtId="0" fontId="8" fillId="45" borderId="15" applyNumberFormat="0" applyProtection="0">
      <alignment horizontal="left" vertical="center" indent="1"/>
    </xf>
    <xf numFmtId="0" fontId="8" fillId="45" borderId="22" applyNumberFormat="0" applyProtection="0">
      <alignment horizontal="left" vertical="top" indent="1"/>
    </xf>
    <xf numFmtId="0" fontId="8" fillId="49" borderId="24" applyNumberFormat="0">
      <protection locked="0"/>
    </xf>
    <xf numFmtId="4" fontId="8" fillId="0" borderId="15" applyNumberFormat="0" applyProtection="0">
      <alignment horizontal="right" vertical="center"/>
    </xf>
    <xf numFmtId="4" fontId="8" fillId="32" borderId="15" applyNumberFormat="0" applyProtection="0">
      <alignment horizontal="left" vertical="center" indent="1"/>
    </xf>
    <xf numFmtId="0" fontId="8" fillId="54" borderId="12"/>
    <xf numFmtId="0" fontId="32" fillId="5" borderId="0"/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 applyAlignment="1">
      <alignment horizontal="right" vertical="center" wrapText="1"/>
    </xf>
    <xf numFmtId="176" fontId="0" fillId="0" borderId="0" xfId="1" applyNumberFormat="1" applyFont="1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right" vertical="center"/>
    </xf>
    <xf numFmtId="31" fontId="0" fillId="0" borderId="3" xfId="0" applyNumberForma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 wrapText="1"/>
    </xf>
    <xf numFmtId="176" fontId="0" fillId="0" borderId="0" xfId="1" applyNumberFormat="1" applyFont="1" applyBorder="1">
      <alignment vertical="center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/>
    </xf>
    <xf numFmtId="38" fontId="34" fillId="3" borderId="4" xfId="1" applyFont="1" applyFill="1" applyBorder="1" applyAlignment="1">
      <alignment horizontal="center" vertical="center" wrapText="1"/>
    </xf>
    <xf numFmtId="0" fontId="33" fillId="0" borderId="12" xfId="0" applyFont="1" applyBorder="1">
      <alignment vertical="center"/>
    </xf>
    <xf numFmtId="0" fontId="33" fillId="0" borderId="12" xfId="0" applyFont="1" applyBorder="1" applyAlignment="1">
      <alignment horizontal="center" vertical="center"/>
    </xf>
    <xf numFmtId="0" fontId="34" fillId="0" borderId="14" xfId="0" applyFont="1" applyBorder="1">
      <alignment vertical="center"/>
    </xf>
    <xf numFmtId="0" fontId="34" fillId="2" borderId="5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9" fontId="34" fillId="3" borderId="5" xfId="0" applyNumberFormat="1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176" fontId="34" fillId="3" borderId="5" xfId="0" applyNumberFormat="1" applyFont="1" applyFill="1" applyBorder="1" applyAlignment="1">
      <alignment horizontal="center" vertical="center" wrapText="1"/>
    </xf>
    <xf numFmtId="38" fontId="34" fillId="4" borderId="5" xfId="1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176" fontId="34" fillId="4" borderId="4" xfId="0" applyNumberFormat="1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center" wrapText="1"/>
    </xf>
    <xf numFmtId="9" fontId="34" fillId="0" borderId="10" xfId="0" applyNumberFormat="1" applyFont="1" applyBorder="1" applyAlignment="1">
      <alignment horizontal="center" vertical="center"/>
    </xf>
    <xf numFmtId="38" fontId="34" fillId="0" borderId="9" xfId="1" applyFont="1" applyBorder="1" applyAlignment="1">
      <alignment horizontal="right" vertical="center" wrapText="1"/>
    </xf>
    <xf numFmtId="176" fontId="34" fillId="0" borderId="10" xfId="0" applyNumberFormat="1" applyFont="1" applyBorder="1">
      <alignment vertical="center"/>
    </xf>
    <xf numFmtId="38" fontId="34" fillId="0" borderId="11" xfId="1" applyFont="1" applyBorder="1">
      <alignment vertical="center"/>
    </xf>
    <xf numFmtId="38" fontId="34" fillId="0" borderId="12" xfId="1" applyFont="1" applyBorder="1" applyAlignment="1">
      <alignment horizontal="right" vertical="center" wrapText="1"/>
    </xf>
    <xf numFmtId="177" fontId="34" fillId="0" borderId="12" xfId="0" applyNumberFormat="1" applyFont="1" applyBorder="1" applyAlignment="1">
      <alignment horizontal="right" vertical="center"/>
    </xf>
    <xf numFmtId="0" fontId="34" fillId="0" borderId="12" xfId="0" applyFont="1" applyBorder="1">
      <alignment vertical="center"/>
    </xf>
    <xf numFmtId="0" fontId="34" fillId="0" borderId="12" xfId="0" applyFont="1" applyBorder="1" applyAlignment="1">
      <alignment horizontal="left" vertical="center"/>
    </xf>
    <xf numFmtId="0" fontId="34" fillId="0" borderId="27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7" fontId="34" fillId="0" borderId="1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3" fillId="3" borderId="4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9" fontId="33" fillId="3" borderId="5" xfId="0" applyNumberFormat="1" applyFont="1" applyFill="1" applyBorder="1" applyAlignment="1">
      <alignment horizontal="center" vertical="center" wrapText="1"/>
    </xf>
    <xf numFmtId="0" fontId="36" fillId="4" borderId="4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38" fontId="33" fillId="3" borderId="4" xfId="1" applyFont="1" applyFill="1" applyBorder="1" applyAlignment="1">
      <alignment horizontal="center" vertical="center" wrapText="1"/>
    </xf>
    <xf numFmtId="176" fontId="33" fillId="3" borderId="5" xfId="0" applyNumberFormat="1" applyFont="1" applyFill="1" applyBorder="1" applyAlignment="1">
      <alignment horizontal="center" vertical="center" wrapText="1"/>
    </xf>
    <xf numFmtId="38" fontId="33" fillId="4" borderId="5" xfId="1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176" fontId="33" fillId="4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justify" vertical="center" wrapText="1"/>
    </xf>
    <xf numFmtId="9" fontId="33" fillId="0" borderId="10" xfId="0" applyNumberFormat="1" applyFont="1" applyBorder="1" applyAlignment="1">
      <alignment horizontal="center" vertical="center"/>
    </xf>
    <xf numFmtId="0" fontId="37" fillId="0" borderId="14" xfId="0" applyFont="1" applyBorder="1">
      <alignment vertical="center"/>
    </xf>
    <xf numFmtId="38" fontId="33" fillId="0" borderId="9" xfId="1" applyFont="1" applyBorder="1" applyAlignment="1">
      <alignment horizontal="right" vertical="center" wrapText="1"/>
    </xf>
    <xf numFmtId="176" fontId="33" fillId="0" borderId="10" xfId="0" applyNumberFormat="1" applyFont="1" applyBorder="1">
      <alignment vertical="center"/>
    </xf>
    <xf numFmtId="38" fontId="33" fillId="0" borderId="11" xfId="1" applyFont="1" applyBorder="1">
      <alignment vertical="center"/>
    </xf>
    <xf numFmtId="38" fontId="33" fillId="0" borderId="12" xfId="1" applyFont="1" applyBorder="1" applyAlignment="1">
      <alignment horizontal="right" vertical="center" wrapText="1"/>
    </xf>
    <xf numFmtId="177" fontId="33" fillId="0" borderId="12" xfId="0" applyNumberFormat="1" applyFont="1" applyBorder="1" applyAlignment="1">
      <alignment horizontal="right" vertical="center"/>
    </xf>
    <xf numFmtId="0" fontId="33" fillId="0" borderId="27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177" fontId="33" fillId="55" borderId="12" xfId="0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vertical="center"/>
    </xf>
    <xf numFmtId="0" fontId="33" fillId="0" borderId="13" xfId="0" applyFont="1" applyBorder="1" applyAlignment="1">
      <alignment horizontal="left" vertical="center"/>
    </xf>
    <xf numFmtId="31" fontId="38" fillId="0" borderId="3" xfId="0" applyNumberFormat="1" applyFont="1" applyBorder="1" applyAlignment="1">
      <alignment horizontal="left" vertical="center"/>
    </xf>
  </cellXfs>
  <cellStyles count="120">
    <cellStyle name="Accent1 - 20%" xfId="5" xr:uid="{12A1CA33-2B02-45FB-A734-0F769F505627}"/>
    <cellStyle name="Accent1 - 40%" xfId="6" xr:uid="{E746A6FB-7B26-4F94-86D5-A936DDC3A6F2}"/>
    <cellStyle name="Accent1 - 60%" xfId="7" xr:uid="{72347379-1967-484E-895B-8257BD2A8528}"/>
    <cellStyle name="Accent2 - 20%" xfId="9" xr:uid="{F1ACC904-FFDA-44B1-8C7C-7D07436D0550}"/>
    <cellStyle name="Accent2 - 40%" xfId="10" xr:uid="{AFA40192-E03A-4276-9F7A-8891FF81F396}"/>
    <cellStyle name="Accent2 - 60%" xfId="11" xr:uid="{C6D79E78-BF77-4CBB-BB6F-5DD1D1266DC4}"/>
    <cellStyle name="Accent3 - 20%" xfId="13" xr:uid="{ADFEBEEC-E163-4EA4-BD94-975EEA2614E5}"/>
    <cellStyle name="Accent3 - 40%" xfId="14" xr:uid="{9F81279A-7175-4DE5-BC7B-C92013D08187}"/>
    <cellStyle name="Accent3 - 60%" xfId="15" xr:uid="{CAFC30A5-9D97-41C1-8C67-1E51D7E33F8C}"/>
    <cellStyle name="Accent4 - 20%" xfId="17" xr:uid="{BA811F01-D5E0-4193-9309-CF37FF727E63}"/>
    <cellStyle name="Accent4 - 40%" xfId="18" xr:uid="{87300A02-6D49-47F8-BA80-B6E35933A708}"/>
    <cellStyle name="Accent4 - 60%" xfId="19" xr:uid="{71D72DA1-745B-41D4-8310-3E6D575181F7}"/>
    <cellStyle name="Accent5 - 20%" xfId="21" xr:uid="{A66CC2FA-9D3A-434D-A881-42E14B2DBE2F}"/>
    <cellStyle name="Accent5 - 40%" xfId="22" xr:uid="{2AB3D7B2-673B-47D7-B673-054EA51EB4F8}"/>
    <cellStyle name="Accent5 - 60%" xfId="23" xr:uid="{2D90F369-8135-40BC-A834-FFA47AABF336}"/>
    <cellStyle name="Accent6 - 20%" xfId="25" xr:uid="{F10088CC-D692-4614-92A9-837D710BE214}"/>
    <cellStyle name="Accent6 - 40%" xfId="26" xr:uid="{3B8224F6-2532-43CB-9E87-FFBF36FC88AA}"/>
    <cellStyle name="Accent6 - 60%" xfId="27" xr:uid="{49DC0E5C-CEDB-42E6-9720-D1E95AC98817}"/>
    <cellStyle name="Emphasis 1" xfId="31" xr:uid="{7910BB49-A7D3-40F8-A633-A60A4DE129FB}"/>
    <cellStyle name="Emphasis 2" xfId="32" xr:uid="{DF675150-382F-4028-BF70-B20320C0CD8F}"/>
    <cellStyle name="Emphasis 3" xfId="33" xr:uid="{4B6F9E53-0AAD-44C8-9A83-F7E163F73FA7}"/>
    <cellStyle name="SAPBEXaggData" xfId="44" xr:uid="{4EE0EA9A-BC04-4C78-9294-A499F064220E}"/>
    <cellStyle name="SAPBEXaggData 2" xfId="91" xr:uid="{2E0A9080-882F-424F-9507-CDD4A8915993}"/>
    <cellStyle name="SAPBEXaggDataEmph" xfId="45" xr:uid="{726B718D-AF22-4DFF-BC03-60A1C4653D0A}"/>
    <cellStyle name="SAPBEXaggItem" xfId="46" xr:uid="{3DB55716-411E-41B6-8E0E-144AB8B447A6}"/>
    <cellStyle name="SAPBEXaggItem 2" xfId="92" xr:uid="{A877684E-EECE-4206-A65E-C9361F17A952}"/>
    <cellStyle name="SAPBEXaggItemX" xfId="47" xr:uid="{939D4619-A9F7-42AC-AD80-C94A10C7E748}"/>
    <cellStyle name="SAPBEXchaText" xfId="48" xr:uid="{CA9A7E74-B6CB-4028-B9E0-97E34E5AFF3F}"/>
    <cellStyle name="SAPBEXchaText 2" xfId="93" xr:uid="{3E7A4658-DBBC-4D0B-9094-1D98B46C333F}"/>
    <cellStyle name="SAPBEXexcBad7" xfId="49" xr:uid="{AB15883D-6D01-4BFD-96D4-F5EA785C5F12}"/>
    <cellStyle name="SAPBEXexcBad7 2" xfId="94" xr:uid="{E6ED44C4-6CAF-42C9-A765-9404D5E38F47}"/>
    <cellStyle name="SAPBEXexcBad8" xfId="50" xr:uid="{C558A160-0016-4ADC-937C-1D1893FB36C7}"/>
    <cellStyle name="SAPBEXexcBad8 2" xfId="95" xr:uid="{7DE8A982-17A3-43CB-A1D9-EF34D45AED2C}"/>
    <cellStyle name="SAPBEXexcBad9" xfId="51" xr:uid="{72D2E15B-B121-4904-A845-E5420B554F7C}"/>
    <cellStyle name="SAPBEXexcBad9 2" xfId="96" xr:uid="{F309A862-430B-4E69-9A4A-9330C2676210}"/>
    <cellStyle name="SAPBEXexcCritical4" xfId="52" xr:uid="{2A9F869A-4C52-4016-97E1-2183DC095ECC}"/>
    <cellStyle name="SAPBEXexcCritical4 2" xfId="97" xr:uid="{79E659D5-E6E2-408C-BD16-772C4244240E}"/>
    <cellStyle name="SAPBEXexcCritical5" xfId="53" xr:uid="{179D0795-9C6A-4AA5-880B-54BBB155DE3D}"/>
    <cellStyle name="SAPBEXexcCritical5 2" xfId="98" xr:uid="{950257B3-E64D-4432-84AF-2F1F283766DD}"/>
    <cellStyle name="SAPBEXexcCritical6" xfId="54" xr:uid="{84B1CF80-6438-4B9B-97CE-8EA48A725BA8}"/>
    <cellStyle name="SAPBEXexcCritical6 2" xfId="99" xr:uid="{853F2B99-A834-4CDD-A19D-F956922731E5}"/>
    <cellStyle name="SAPBEXexcGood1" xfId="55" xr:uid="{AE40C6C2-272B-4AFD-871D-9BF256122258}"/>
    <cellStyle name="SAPBEXexcGood1 2" xfId="100" xr:uid="{670A086F-AD37-4AC9-8DCA-7E299C76A695}"/>
    <cellStyle name="SAPBEXexcGood2" xfId="56" xr:uid="{624EF8DD-C2A9-4399-A6E9-16542C6E097C}"/>
    <cellStyle name="SAPBEXexcGood2 2" xfId="101" xr:uid="{FA64927F-7B39-4BDE-889A-66E675A2C426}"/>
    <cellStyle name="SAPBEXexcGood3" xfId="57" xr:uid="{D693A641-00D8-4A1F-B2C2-59EFB9BE7F37}"/>
    <cellStyle name="SAPBEXexcGood3 2" xfId="102" xr:uid="{3090BC65-CA50-4AFB-A488-A5745EFF6706}"/>
    <cellStyle name="SAPBEXfilterDrill" xfId="58" xr:uid="{03719496-469C-4C7C-91D0-69490B634A46}"/>
    <cellStyle name="SAPBEXfilterDrill 2" xfId="103" xr:uid="{BD8D012F-A87D-49B4-84F8-C8A0782AC0C3}"/>
    <cellStyle name="SAPBEXfilterItem" xfId="59" xr:uid="{B7838D7C-714A-420B-9395-85A6B7BD490E}"/>
    <cellStyle name="SAPBEXfilterText" xfId="60" xr:uid="{D941E1FA-A23A-405F-B6C2-984FC1CE2463}"/>
    <cellStyle name="SAPBEXformats" xfId="61" xr:uid="{0429F25B-A56B-40A9-952E-FCBC531388B7}"/>
    <cellStyle name="SAPBEXformats 2" xfId="104" xr:uid="{03AB88EB-4BDC-4C60-B4D8-CBD23BC4C242}"/>
    <cellStyle name="SAPBEXheaderItem" xfId="62" xr:uid="{F0E00C56-F8C1-4CE7-A65E-06A209CE394F}"/>
    <cellStyle name="SAPBEXheaderItem 2" xfId="105" xr:uid="{DE0E5B51-D4DA-4A9F-BF18-83BF3AFE589A}"/>
    <cellStyle name="SAPBEXheaderText" xfId="63" xr:uid="{98580A03-5C95-4A73-B121-6F4437D2F30F}"/>
    <cellStyle name="SAPBEXheaderText 2" xfId="106" xr:uid="{AF269AA7-E912-4732-B84C-0D4BC4C5A0EA}"/>
    <cellStyle name="SAPBEXHLevel0" xfId="64" xr:uid="{91ED7D9E-1B7D-4068-8038-68917AD35779}"/>
    <cellStyle name="SAPBEXHLevel0 2" xfId="107" xr:uid="{6DCCD46F-6AD6-4ABD-A535-3645B66EE48A}"/>
    <cellStyle name="SAPBEXHLevel0X" xfId="65" xr:uid="{BDBFEDD0-29EF-4D3C-9656-E03FE5CCDF98}"/>
    <cellStyle name="SAPBEXHLevel0X 2" xfId="108" xr:uid="{A75DC64B-3573-45C5-8A43-E5C53BD7D75E}"/>
    <cellStyle name="SAPBEXHLevel1" xfId="66" xr:uid="{5495AD20-9E2B-4CF2-A9C9-AF4317BC211B}"/>
    <cellStyle name="SAPBEXHLevel1 2" xfId="109" xr:uid="{CD182525-0BAD-43CC-9EC9-3477098852F5}"/>
    <cellStyle name="SAPBEXHLevel1X" xfId="67" xr:uid="{72FE4D98-8D1C-433C-AFF8-40928000C58F}"/>
    <cellStyle name="SAPBEXHLevel1X 2" xfId="110" xr:uid="{E2C7302D-14DB-41DC-ACF8-A6A44032DC5A}"/>
    <cellStyle name="SAPBEXHLevel2" xfId="68" xr:uid="{56615149-24AE-4DD3-B73D-DCA05F0EF5A1}"/>
    <cellStyle name="SAPBEXHLevel2 2" xfId="111" xr:uid="{853E074D-4C2D-481E-B1B8-0976DAF6DF1B}"/>
    <cellStyle name="SAPBEXHLevel2X" xfId="69" xr:uid="{44B113E5-26EA-418D-9C19-81ABC597F3B0}"/>
    <cellStyle name="SAPBEXHLevel2X 2" xfId="112" xr:uid="{2A63E4C0-6228-42C4-BEA6-037AB4B465CA}"/>
    <cellStyle name="SAPBEXHLevel3" xfId="70" xr:uid="{D1BD4A8D-A523-4D02-B42E-CC217249A3D1}"/>
    <cellStyle name="SAPBEXHLevel3 2" xfId="113" xr:uid="{E4360003-CB23-4071-A58B-B21ACFD6D9EF}"/>
    <cellStyle name="SAPBEXHLevel3X" xfId="71" xr:uid="{B05B0B34-E770-46AE-85B3-9A1333E8E1EB}"/>
    <cellStyle name="SAPBEXHLevel3X 2" xfId="114" xr:uid="{BC18ECF1-C9F5-4DDB-9B90-A9C17D90FC3C}"/>
    <cellStyle name="SAPBEXinputData" xfId="72" xr:uid="{568BFB28-1845-488C-AF75-3BF0DEDD0613}"/>
    <cellStyle name="SAPBEXinputData 2" xfId="115" xr:uid="{23371A84-07DF-41E7-820C-599A63CE3A3F}"/>
    <cellStyle name="SAPBEXItemHeader" xfId="73" xr:uid="{AD4A73E7-A476-42B1-9A4A-213E1C643685}"/>
    <cellStyle name="SAPBEXresData" xfId="74" xr:uid="{20C1E23C-BC79-44B7-92AB-6E6576284109}"/>
    <cellStyle name="SAPBEXresDataEmph" xfId="75" xr:uid="{64D234C8-4C29-4276-B621-D2378C461BF2}"/>
    <cellStyle name="SAPBEXresItem" xfId="76" xr:uid="{E33AEE69-3F41-40FC-835C-486DC489743B}"/>
    <cellStyle name="SAPBEXresItemX" xfId="77" xr:uid="{CE3D6A94-BF33-4EB3-B4F8-5BA0CB0927EE}"/>
    <cellStyle name="SAPBEXstdData" xfId="78" xr:uid="{0DCE2B34-58E4-4AAB-BC07-AB36FDC9DDF2}"/>
    <cellStyle name="SAPBEXstdData 2" xfId="116" xr:uid="{85DF9B18-35C9-4381-BE00-B40EAA98F3A8}"/>
    <cellStyle name="SAPBEXstdDataEmph" xfId="79" xr:uid="{36AB3922-8BED-408D-A7E1-CE57A831C42A}"/>
    <cellStyle name="SAPBEXstdItem" xfId="80" xr:uid="{2EF9E75D-8BC2-4699-98F8-20721B118B91}"/>
    <cellStyle name="SAPBEXstdItem 2" xfId="117" xr:uid="{6A456AA4-872C-429F-990C-8A32CA234EA5}"/>
    <cellStyle name="SAPBEXstdItemX" xfId="81" xr:uid="{8A5C75B0-33B7-4569-8636-00065918C3E0}"/>
    <cellStyle name="SAPBEXtitle" xfId="82" xr:uid="{EE03F2B4-9ED6-41E3-9140-9EF3C2D7F122}"/>
    <cellStyle name="SAPBEXunassignedItem" xfId="83" xr:uid="{37D3070B-F0C7-43E8-BCC4-B49EF6A985AA}"/>
    <cellStyle name="SAPBEXunassignedItem 2" xfId="118" xr:uid="{218E0DC3-4E16-4567-9EDF-8E010E765831}"/>
    <cellStyle name="SAPBEXundefined" xfId="84" xr:uid="{280B07D1-B45A-400E-9BCD-D97A0B6AD7D5}"/>
    <cellStyle name="Sheet Title" xfId="85" xr:uid="{6B4B9C49-0AFB-4E25-BC9E-17E633069EE7}"/>
    <cellStyle name="アクセント 1 2" xfId="4" xr:uid="{7A88A5CB-8F8B-46B6-98E5-5A0CECC6EE36}"/>
    <cellStyle name="アクセント 2 2" xfId="8" xr:uid="{6ADA51B0-ED2D-4B32-860D-95F72220932C}"/>
    <cellStyle name="アクセント 3 2" xfId="12" xr:uid="{D551C4AE-D9B1-4622-8AD7-5AD1C454F317}"/>
    <cellStyle name="アクセント 4 2" xfId="16" xr:uid="{BBC92115-F402-456F-8169-A961A274FE45}"/>
    <cellStyle name="アクセント 5 2" xfId="20" xr:uid="{F0DC5BD1-E8F8-44EA-BE7F-0EF435E5A512}"/>
    <cellStyle name="アクセント 6 2" xfId="24" xr:uid="{D8A492F1-7FD2-45A3-ABDC-3A2E793AC8E7}"/>
    <cellStyle name="チェック セル 2" xfId="30" xr:uid="{E19D37BD-4B8B-45A1-B46D-CDFABC966759}"/>
    <cellStyle name="どちらでもない 2" xfId="41" xr:uid="{5C965BAD-24DF-46FD-94A6-F4379DBEEE48}"/>
    <cellStyle name="メモ 2" xfId="42" xr:uid="{E2FE9BEB-1ED9-4787-B059-E776EAA1E394}"/>
    <cellStyle name="メモ 3" xfId="90" xr:uid="{22FDE8D5-3CA7-4CA5-AF1C-0D164C92F4C7}"/>
    <cellStyle name="リンク セル 2" xfId="40" xr:uid="{FBC4BD47-4FA1-42D5-A3BB-FC2E4CC74F1E}"/>
    <cellStyle name="悪い 2" xfId="28" xr:uid="{29DDBCAD-005E-4759-ABCF-0049046A7598}"/>
    <cellStyle name="計算 2" xfId="29" xr:uid="{086257DA-DEE3-4D4A-AA5D-078C2ECB985E}"/>
    <cellStyle name="警告文 2" xfId="87" xr:uid="{65C15DDD-4C6F-4DCF-9D8B-B5FFA589E0AF}"/>
    <cellStyle name="桁区切り" xfId="1" builtinId="6"/>
    <cellStyle name="見出し 1 2" xfId="35" xr:uid="{F4770DFE-DCD0-4A8A-A5BC-53D6A18030EB}"/>
    <cellStyle name="見出し 2 2" xfId="36" xr:uid="{664674D3-D314-48D1-B85D-CC2A2171DEC1}"/>
    <cellStyle name="見出し 3 2" xfId="37" xr:uid="{E17F48FB-9B52-4044-B379-C52A2DE4A986}"/>
    <cellStyle name="見出し 4 2" xfId="38" xr:uid="{A39A4122-D11E-4208-B847-B0433F6D45FA}"/>
    <cellStyle name="集計 2" xfId="86" xr:uid="{D88D5257-9316-473B-B851-F66CDB29B6CB}"/>
    <cellStyle name="出力 2" xfId="43" xr:uid="{8939F684-4C8E-4C9C-88BB-21A59922D03C}"/>
    <cellStyle name="入力 2" xfId="39" xr:uid="{6E6B9F4A-917D-4973-8E30-FF32EBB83054}"/>
    <cellStyle name="標準" xfId="0" builtinId="0"/>
    <cellStyle name="標準 2" xfId="2" xr:uid="{40E7B973-E69C-4AAE-BB18-CB64CD213E24}"/>
    <cellStyle name="標準 3" xfId="3" xr:uid="{EED0A95B-F419-4DC6-AA1B-3A583BBBF9C4}"/>
    <cellStyle name="標準 4" xfId="88" xr:uid="{A377E319-F3F4-4E71-8503-DEF4A3734403}"/>
    <cellStyle name="標準 5" xfId="89" xr:uid="{839567D0-B46E-4314-B931-6A468FDE9447}"/>
    <cellStyle name="標準 6" xfId="119" xr:uid="{93935DAE-1951-4A1B-9181-7C5BAEB2E528}"/>
    <cellStyle name="良い 2" xfId="34" xr:uid="{3C06F3F0-CF39-41A8-8F71-D561E0B1B03B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59EBA-1EA8-4C47-8791-85196E9AB508}">
  <sheetPr>
    <tabColor theme="7" tint="0.39997558519241921"/>
    <pageSetUpPr fitToPage="1"/>
  </sheetPr>
  <dimension ref="A1:M70"/>
  <sheetViews>
    <sheetView showGridLines="0" tabSelected="1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B4" sqref="B4"/>
    </sheetView>
  </sheetViews>
  <sheetFormatPr defaultRowHeight="17.649999999999999"/>
  <cols>
    <col min="1" max="1" width="2.625" style="50" customWidth="1"/>
    <col min="2" max="2" width="11.625" customWidth="1"/>
    <col min="3" max="4" width="15.625" customWidth="1"/>
    <col min="5" max="5" width="15.4375" bestFit="1" customWidth="1"/>
    <col min="6" max="6" width="53.625" customWidth="1"/>
    <col min="7" max="7" width="23.1875" customWidth="1"/>
    <col min="8" max="8" width="12.375" style="3" customWidth="1"/>
    <col min="9" max="9" width="13.25" style="3" customWidth="1"/>
    <col min="10" max="10" width="18.625" style="2" customWidth="1"/>
    <col min="11" max="11" width="17.125" style="3" customWidth="1"/>
    <col min="12" max="12" width="15.125" style="3" customWidth="1"/>
    <col min="13" max="13" width="20.3125" style="3" bestFit="1" customWidth="1"/>
  </cols>
  <sheetData>
    <row r="1" spans="1:13" ht="23.25" thickBot="1">
      <c r="B1" s="1" t="s">
        <v>0</v>
      </c>
    </row>
    <row r="2" spans="1:13" ht="23.25" thickBot="1">
      <c r="B2" s="9" t="s">
        <v>1</v>
      </c>
      <c r="C2" s="79">
        <v>45580</v>
      </c>
      <c r="M2" s="11"/>
    </row>
    <row r="4" spans="1:13" s="49" customFormat="1" ht="201" customHeight="1" thickBot="1">
      <c r="A4" s="50"/>
      <c r="B4" s="17" t="s">
        <v>4</v>
      </c>
      <c r="C4" s="18" t="s">
        <v>5</v>
      </c>
      <c r="D4" s="19" t="s">
        <v>6</v>
      </c>
      <c r="E4" s="19" t="s">
        <v>7</v>
      </c>
      <c r="F4" s="17" t="s">
        <v>8</v>
      </c>
      <c r="G4" s="24" t="s">
        <v>9</v>
      </c>
      <c r="H4" s="25" t="s">
        <v>10</v>
      </c>
      <c r="I4" s="26" t="s">
        <v>11</v>
      </c>
      <c r="J4" s="27" t="s">
        <v>196</v>
      </c>
      <c r="K4" s="28" t="s">
        <v>12</v>
      </c>
      <c r="L4" s="29" t="s">
        <v>197</v>
      </c>
      <c r="M4" s="30" t="s">
        <v>13</v>
      </c>
    </row>
    <row r="5" spans="1:13" s="13" customFormat="1" ht="18" thickTop="1">
      <c r="A5" s="50"/>
      <c r="B5" s="22" t="s">
        <v>15</v>
      </c>
      <c r="C5" s="22" t="s">
        <v>96</v>
      </c>
      <c r="D5" s="22" t="s">
        <v>96</v>
      </c>
      <c r="E5" s="22" t="s">
        <v>193</v>
      </c>
      <c r="F5" s="21" t="s">
        <v>16</v>
      </c>
      <c r="G5" s="44" t="s">
        <v>167</v>
      </c>
      <c r="H5" s="45" t="s">
        <v>153</v>
      </c>
      <c r="I5" s="37" t="s">
        <v>194</v>
      </c>
      <c r="J5" s="38" t="s">
        <v>148</v>
      </c>
      <c r="K5" s="45" t="s">
        <v>195</v>
      </c>
      <c r="L5" s="46" t="s">
        <v>148</v>
      </c>
      <c r="M5" s="47"/>
    </row>
    <row r="6" spans="1:13" s="13" customFormat="1">
      <c r="A6" s="50"/>
      <c r="B6" s="22" t="s">
        <v>15</v>
      </c>
      <c r="C6" s="22" t="s">
        <v>101</v>
      </c>
      <c r="D6" s="22" t="s">
        <v>101</v>
      </c>
      <c r="E6" s="22" t="s">
        <v>193</v>
      </c>
      <c r="F6" s="21" t="s">
        <v>17</v>
      </c>
      <c r="G6" s="44" t="s">
        <v>162</v>
      </c>
      <c r="H6" s="45" t="s">
        <v>154</v>
      </c>
      <c r="I6" s="37" t="s">
        <v>194</v>
      </c>
      <c r="J6" s="38" t="s">
        <v>148</v>
      </c>
      <c r="K6" s="45" t="s">
        <v>195</v>
      </c>
      <c r="L6" s="46" t="s">
        <v>158</v>
      </c>
      <c r="M6" s="47"/>
    </row>
    <row r="7" spans="1:13" s="13" customFormat="1">
      <c r="A7" s="50"/>
      <c r="B7" s="22" t="s">
        <v>15</v>
      </c>
      <c r="C7" s="22" t="s">
        <v>97</v>
      </c>
      <c r="D7" s="22" t="s">
        <v>98</v>
      </c>
      <c r="E7" s="22" t="s">
        <v>193</v>
      </c>
      <c r="F7" s="21" t="s">
        <v>18</v>
      </c>
      <c r="G7" s="44" t="s">
        <v>168</v>
      </c>
      <c r="H7" s="45" t="s">
        <v>156</v>
      </c>
      <c r="I7" s="37" t="s">
        <v>194</v>
      </c>
      <c r="J7" s="38" t="s">
        <v>148</v>
      </c>
      <c r="K7" s="45" t="s">
        <v>195</v>
      </c>
      <c r="L7" s="46" t="s">
        <v>158</v>
      </c>
      <c r="M7" s="47"/>
    </row>
    <row r="8" spans="1:13" s="13" customFormat="1">
      <c r="A8" s="50"/>
      <c r="B8" s="22" t="s">
        <v>15</v>
      </c>
      <c r="C8" s="22" t="s">
        <v>99</v>
      </c>
      <c r="D8" s="22" t="s">
        <v>100</v>
      </c>
      <c r="E8" s="22" t="s">
        <v>193</v>
      </c>
      <c r="F8" s="21" t="s">
        <v>19</v>
      </c>
      <c r="G8" s="44" t="s">
        <v>166</v>
      </c>
      <c r="H8" s="45" t="s">
        <v>156</v>
      </c>
      <c r="I8" s="37" t="s">
        <v>194</v>
      </c>
      <c r="J8" s="38" t="s">
        <v>148</v>
      </c>
      <c r="K8" s="45" t="s">
        <v>195</v>
      </c>
      <c r="L8" s="46" t="s">
        <v>158</v>
      </c>
      <c r="M8" s="47"/>
    </row>
    <row r="9" spans="1:13" s="13" customFormat="1">
      <c r="A9" s="50"/>
      <c r="B9" s="22" t="s">
        <v>15</v>
      </c>
      <c r="C9" s="22" t="s">
        <v>102</v>
      </c>
      <c r="D9" s="22" t="s">
        <v>102</v>
      </c>
      <c r="E9" s="22" t="s">
        <v>193</v>
      </c>
      <c r="F9" s="21" t="s">
        <v>20</v>
      </c>
      <c r="G9" s="44" t="s">
        <v>169</v>
      </c>
      <c r="H9" s="45" t="s">
        <v>153</v>
      </c>
      <c r="I9" s="37" t="s">
        <v>194</v>
      </c>
      <c r="J9" s="38" t="s">
        <v>148</v>
      </c>
      <c r="K9" s="45"/>
      <c r="L9" s="46" t="s">
        <v>157</v>
      </c>
      <c r="M9" s="47"/>
    </row>
    <row r="10" spans="1:13" s="13" customFormat="1">
      <c r="A10" s="50"/>
      <c r="B10" s="22" t="s">
        <v>15</v>
      </c>
      <c r="C10" s="22" t="s">
        <v>103</v>
      </c>
      <c r="D10" s="22" t="s">
        <v>103</v>
      </c>
      <c r="E10" s="22" t="s">
        <v>193</v>
      </c>
      <c r="F10" s="21" t="s">
        <v>21</v>
      </c>
      <c r="G10" s="44" t="s">
        <v>162</v>
      </c>
      <c r="H10" s="45" t="s">
        <v>153</v>
      </c>
      <c r="I10" s="37" t="s">
        <v>194</v>
      </c>
      <c r="J10" s="38" t="s">
        <v>148</v>
      </c>
      <c r="K10" s="45" t="s">
        <v>195</v>
      </c>
      <c r="L10" s="46" t="s">
        <v>157</v>
      </c>
      <c r="M10" s="47"/>
    </row>
    <row r="11" spans="1:13" s="13" customFormat="1">
      <c r="A11" s="50"/>
      <c r="B11" s="22" t="s">
        <v>15</v>
      </c>
      <c r="C11" s="22" t="s">
        <v>104</v>
      </c>
      <c r="D11" s="22" t="s">
        <v>104</v>
      </c>
      <c r="E11" s="22" t="s">
        <v>193</v>
      </c>
      <c r="F11" s="21" t="s">
        <v>22</v>
      </c>
      <c r="G11" s="44" t="s">
        <v>163</v>
      </c>
      <c r="H11" s="45" t="s">
        <v>153</v>
      </c>
      <c r="I11" s="37" t="s">
        <v>194</v>
      </c>
      <c r="J11" s="38" t="s">
        <v>148</v>
      </c>
      <c r="K11" s="45" t="s">
        <v>195</v>
      </c>
      <c r="L11" s="46" t="s">
        <v>157</v>
      </c>
      <c r="M11" s="47"/>
    </row>
    <row r="12" spans="1:13" s="13" customFormat="1">
      <c r="A12" s="50"/>
      <c r="B12" s="22" t="s">
        <v>15</v>
      </c>
      <c r="C12" s="22" t="s">
        <v>74</v>
      </c>
      <c r="D12" s="22" t="s">
        <v>74</v>
      </c>
      <c r="E12" s="22" t="s">
        <v>193</v>
      </c>
      <c r="F12" s="21" t="s">
        <v>24</v>
      </c>
      <c r="G12" s="44" t="s">
        <v>162</v>
      </c>
      <c r="H12" s="45" t="s">
        <v>156</v>
      </c>
      <c r="I12" s="37" t="s">
        <v>194</v>
      </c>
      <c r="J12" s="38" t="s">
        <v>148</v>
      </c>
      <c r="K12" s="45" t="s">
        <v>195</v>
      </c>
      <c r="L12" s="46" t="s">
        <v>157</v>
      </c>
      <c r="M12" s="47"/>
    </row>
    <row r="13" spans="1:13" s="13" customFormat="1">
      <c r="A13" s="50"/>
      <c r="B13" s="22" t="s">
        <v>15</v>
      </c>
      <c r="C13" s="22" t="s">
        <v>75</v>
      </c>
      <c r="D13" s="22" t="s">
        <v>75</v>
      </c>
      <c r="E13" s="22" t="s">
        <v>193</v>
      </c>
      <c r="F13" s="21" t="s">
        <v>25</v>
      </c>
      <c r="G13" s="44" t="s">
        <v>163</v>
      </c>
      <c r="H13" s="45" t="s">
        <v>156</v>
      </c>
      <c r="I13" s="37" t="s">
        <v>194</v>
      </c>
      <c r="J13" s="38" t="s">
        <v>148</v>
      </c>
      <c r="K13" s="45" t="s">
        <v>195</v>
      </c>
      <c r="L13" s="46" t="s">
        <v>157</v>
      </c>
      <c r="M13" s="47"/>
    </row>
    <row r="14" spans="1:13" s="13" customFormat="1">
      <c r="A14" s="50"/>
      <c r="B14" s="22" t="s">
        <v>15</v>
      </c>
      <c r="C14" s="22" t="s">
        <v>76</v>
      </c>
      <c r="D14" s="22" t="s">
        <v>76</v>
      </c>
      <c r="E14" s="22" t="s">
        <v>193</v>
      </c>
      <c r="F14" s="21" t="s">
        <v>26</v>
      </c>
      <c r="G14" s="44" t="s">
        <v>164</v>
      </c>
      <c r="H14" s="45" t="s">
        <v>153</v>
      </c>
      <c r="I14" s="37" t="s">
        <v>194</v>
      </c>
      <c r="J14" s="38" t="s">
        <v>148</v>
      </c>
      <c r="K14" s="45"/>
      <c r="L14" s="46" t="s">
        <v>158</v>
      </c>
      <c r="M14" s="47"/>
    </row>
    <row r="15" spans="1:13" s="13" customFormat="1">
      <c r="A15" s="50"/>
      <c r="B15" s="22" t="s">
        <v>15</v>
      </c>
      <c r="C15" s="22" t="s">
        <v>72</v>
      </c>
      <c r="D15" s="22" t="s">
        <v>73</v>
      </c>
      <c r="E15" s="22" t="s">
        <v>193</v>
      </c>
      <c r="F15" s="21" t="s">
        <v>27</v>
      </c>
      <c r="G15" s="44" t="s">
        <v>166</v>
      </c>
      <c r="H15" s="45" t="s">
        <v>153</v>
      </c>
      <c r="I15" s="37" t="s">
        <v>194</v>
      </c>
      <c r="J15" s="38" t="s">
        <v>148</v>
      </c>
      <c r="K15" s="45" t="s">
        <v>195</v>
      </c>
      <c r="L15" s="46" t="s">
        <v>148</v>
      </c>
      <c r="M15" s="47"/>
    </row>
    <row r="16" spans="1:13" s="13" customFormat="1">
      <c r="A16" s="50"/>
      <c r="B16" s="22" t="s">
        <v>15</v>
      </c>
      <c r="C16" s="22" t="s">
        <v>88</v>
      </c>
      <c r="D16" s="22" t="s">
        <v>89</v>
      </c>
      <c r="E16" s="22" t="s">
        <v>193</v>
      </c>
      <c r="F16" s="21" t="s">
        <v>28</v>
      </c>
      <c r="G16" s="44" t="s">
        <v>173</v>
      </c>
      <c r="H16" s="45" t="s">
        <v>153</v>
      </c>
      <c r="I16" s="37" t="s">
        <v>194</v>
      </c>
      <c r="J16" s="38" t="s">
        <v>148</v>
      </c>
      <c r="K16" s="45" t="s">
        <v>195</v>
      </c>
      <c r="L16" s="46" t="s">
        <v>157</v>
      </c>
      <c r="M16" s="47"/>
    </row>
    <row r="17" spans="1:13" s="13" customFormat="1">
      <c r="A17" s="50"/>
      <c r="B17" s="22" t="s">
        <v>15</v>
      </c>
      <c r="C17" s="22" t="s">
        <v>92</v>
      </c>
      <c r="D17" s="22" t="s">
        <v>93</v>
      </c>
      <c r="E17" s="22" t="s">
        <v>193</v>
      </c>
      <c r="F17" s="21" t="s">
        <v>29</v>
      </c>
      <c r="G17" s="44" t="s">
        <v>162</v>
      </c>
      <c r="H17" s="45" t="s">
        <v>153</v>
      </c>
      <c r="I17" s="37" t="s">
        <v>194</v>
      </c>
      <c r="J17" s="38" t="s">
        <v>148</v>
      </c>
      <c r="K17" s="45" t="s">
        <v>195</v>
      </c>
      <c r="L17" s="46" t="s">
        <v>157</v>
      </c>
      <c r="M17" s="47"/>
    </row>
    <row r="18" spans="1:13" s="13" customFormat="1">
      <c r="A18" s="50"/>
      <c r="B18" s="22" t="s">
        <v>15</v>
      </c>
      <c r="C18" s="22" t="s">
        <v>90</v>
      </c>
      <c r="D18" s="22" t="s">
        <v>91</v>
      </c>
      <c r="E18" s="22" t="s">
        <v>193</v>
      </c>
      <c r="F18" s="21" t="s">
        <v>30</v>
      </c>
      <c r="G18" s="44" t="s">
        <v>168</v>
      </c>
      <c r="H18" s="45" t="s">
        <v>153</v>
      </c>
      <c r="I18" s="37" t="s">
        <v>194</v>
      </c>
      <c r="J18" s="38" t="s">
        <v>148</v>
      </c>
      <c r="K18" s="45" t="s">
        <v>195</v>
      </c>
      <c r="L18" s="46" t="s">
        <v>157</v>
      </c>
      <c r="M18" s="47"/>
    </row>
    <row r="19" spans="1:13" s="13" customFormat="1">
      <c r="A19" s="50"/>
      <c r="B19" s="22" t="s">
        <v>15</v>
      </c>
      <c r="C19" s="22" t="s">
        <v>94</v>
      </c>
      <c r="D19" s="22" t="s">
        <v>95</v>
      </c>
      <c r="E19" s="22" t="s">
        <v>193</v>
      </c>
      <c r="F19" s="21" t="s">
        <v>31</v>
      </c>
      <c r="G19" s="44" t="s">
        <v>163</v>
      </c>
      <c r="H19" s="45" t="s">
        <v>153</v>
      </c>
      <c r="I19" s="37" t="s">
        <v>194</v>
      </c>
      <c r="J19" s="38" t="s">
        <v>148</v>
      </c>
      <c r="K19" s="45" t="s">
        <v>195</v>
      </c>
      <c r="L19" s="46" t="s">
        <v>157</v>
      </c>
      <c r="M19" s="47"/>
    </row>
    <row r="20" spans="1:13" s="13" customFormat="1">
      <c r="A20" s="50"/>
      <c r="B20" s="22" t="s">
        <v>15</v>
      </c>
      <c r="C20" s="22" t="s">
        <v>111</v>
      </c>
      <c r="D20" s="22" t="s">
        <v>111</v>
      </c>
      <c r="E20" s="22" t="s">
        <v>193</v>
      </c>
      <c r="F20" s="21" t="s">
        <v>32</v>
      </c>
      <c r="G20" s="44" t="s">
        <v>174</v>
      </c>
      <c r="H20" s="45" t="s">
        <v>154</v>
      </c>
      <c r="I20" s="37" t="s">
        <v>194</v>
      </c>
      <c r="J20" s="38" t="s">
        <v>148</v>
      </c>
      <c r="K20" s="45" t="s">
        <v>195</v>
      </c>
      <c r="L20" s="46" t="s">
        <v>157</v>
      </c>
      <c r="M20" s="47"/>
    </row>
    <row r="21" spans="1:13" s="13" customFormat="1">
      <c r="A21" s="50"/>
      <c r="B21" s="22" t="s">
        <v>15</v>
      </c>
      <c r="C21" s="22" t="s">
        <v>105</v>
      </c>
      <c r="D21" s="22" t="s">
        <v>106</v>
      </c>
      <c r="E21" s="22" t="s">
        <v>193</v>
      </c>
      <c r="F21" s="21" t="s">
        <v>33</v>
      </c>
      <c r="G21" s="44" t="s">
        <v>170</v>
      </c>
      <c r="H21" s="45" t="s">
        <v>154</v>
      </c>
      <c r="I21" s="37" t="s">
        <v>194</v>
      </c>
      <c r="J21" s="38" t="s">
        <v>148</v>
      </c>
      <c r="K21" s="45" t="s">
        <v>195</v>
      </c>
      <c r="L21" s="46" t="s">
        <v>158</v>
      </c>
      <c r="M21" s="47"/>
    </row>
    <row r="22" spans="1:13" s="13" customFormat="1">
      <c r="A22" s="50"/>
      <c r="B22" s="22" t="s">
        <v>15</v>
      </c>
      <c r="C22" s="22" t="s">
        <v>107</v>
      </c>
      <c r="D22" s="22" t="s">
        <v>108</v>
      </c>
      <c r="E22" s="22" t="s">
        <v>193</v>
      </c>
      <c r="F22" s="21" t="s">
        <v>34</v>
      </c>
      <c r="G22" s="44" t="s">
        <v>175</v>
      </c>
      <c r="H22" s="45" t="s">
        <v>155</v>
      </c>
      <c r="I22" s="37" t="s">
        <v>194</v>
      </c>
      <c r="J22" s="38" t="s">
        <v>148</v>
      </c>
      <c r="K22" s="45" t="s">
        <v>195</v>
      </c>
      <c r="L22" s="46" t="s">
        <v>157</v>
      </c>
      <c r="M22" s="47"/>
    </row>
    <row r="23" spans="1:13" s="13" customFormat="1">
      <c r="A23" s="50"/>
      <c r="B23" s="22" t="s">
        <v>15</v>
      </c>
      <c r="C23" s="22" t="s">
        <v>109</v>
      </c>
      <c r="D23" s="22" t="s">
        <v>110</v>
      </c>
      <c r="E23" s="22" t="s">
        <v>193</v>
      </c>
      <c r="F23" s="21" t="s">
        <v>35</v>
      </c>
      <c r="G23" s="44" t="s">
        <v>176</v>
      </c>
      <c r="H23" s="45" t="s">
        <v>154</v>
      </c>
      <c r="I23" s="37" t="s">
        <v>194</v>
      </c>
      <c r="J23" s="38" t="s">
        <v>148</v>
      </c>
      <c r="K23" s="45" t="s">
        <v>195</v>
      </c>
      <c r="L23" s="46" t="s">
        <v>158</v>
      </c>
      <c r="M23" s="47"/>
    </row>
    <row r="24" spans="1:13" s="13" customFormat="1">
      <c r="A24" s="50"/>
      <c r="B24" s="22" t="s">
        <v>15</v>
      </c>
      <c r="C24" s="22" t="s">
        <v>114</v>
      </c>
      <c r="D24" s="22" t="s">
        <v>114</v>
      </c>
      <c r="E24" s="22" t="s">
        <v>193</v>
      </c>
      <c r="F24" s="21" t="s">
        <v>36</v>
      </c>
      <c r="G24" s="44" t="s">
        <v>169</v>
      </c>
      <c r="H24" s="45" t="s">
        <v>154</v>
      </c>
      <c r="I24" s="37" t="s">
        <v>194</v>
      </c>
      <c r="J24" s="38" t="s">
        <v>148</v>
      </c>
      <c r="K24" s="45"/>
      <c r="L24" s="46" t="s">
        <v>157</v>
      </c>
      <c r="M24" s="47"/>
    </row>
    <row r="25" spans="1:13" s="13" customFormat="1">
      <c r="A25" s="50"/>
      <c r="B25" s="22" t="s">
        <v>15</v>
      </c>
      <c r="C25" s="22" t="s">
        <v>115</v>
      </c>
      <c r="D25" s="22" t="s">
        <v>115</v>
      </c>
      <c r="E25" s="22" t="s">
        <v>193</v>
      </c>
      <c r="F25" s="21" t="s">
        <v>37</v>
      </c>
      <c r="G25" s="44" t="s">
        <v>177</v>
      </c>
      <c r="H25" s="45" t="s">
        <v>154</v>
      </c>
      <c r="I25" s="37" t="s">
        <v>194</v>
      </c>
      <c r="J25" s="38" t="s">
        <v>148</v>
      </c>
      <c r="K25" s="45"/>
      <c r="L25" s="46" t="s">
        <v>157</v>
      </c>
      <c r="M25" s="47"/>
    </row>
    <row r="26" spans="1:13" s="13" customFormat="1">
      <c r="A26" s="50"/>
      <c r="B26" s="22" t="s">
        <v>15</v>
      </c>
      <c r="C26" s="22" t="s">
        <v>112</v>
      </c>
      <c r="D26" s="22" t="s">
        <v>113</v>
      </c>
      <c r="E26" s="22" t="s">
        <v>193</v>
      </c>
      <c r="F26" s="21" t="s">
        <v>38</v>
      </c>
      <c r="G26" s="44" t="s">
        <v>165</v>
      </c>
      <c r="H26" s="45" t="s">
        <v>154</v>
      </c>
      <c r="I26" s="37" t="s">
        <v>194</v>
      </c>
      <c r="J26" s="38" t="s">
        <v>148</v>
      </c>
      <c r="K26" s="45"/>
      <c r="L26" s="46" t="s">
        <v>148</v>
      </c>
      <c r="M26" s="47"/>
    </row>
    <row r="27" spans="1:13" s="13" customFormat="1">
      <c r="A27" s="50"/>
      <c r="B27" s="22" t="s">
        <v>15</v>
      </c>
      <c r="C27" s="22" t="s">
        <v>85</v>
      </c>
      <c r="D27" s="22" t="s">
        <v>86</v>
      </c>
      <c r="E27" s="22" t="s">
        <v>193</v>
      </c>
      <c r="F27" s="21" t="s">
        <v>39</v>
      </c>
      <c r="G27" s="44" t="s">
        <v>170</v>
      </c>
      <c r="H27" s="45" t="s">
        <v>153</v>
      </c>
      <c r="I27" s="37" t="s">
        <v>194</v>
      </c>
      <c r="J27" s="38" t="s">
        <v>148</v>
      </c>
      <c r="K27" s="45"/>
      <c r="L27" s="46" t="s">
        <v>148</v>
      </c>
      <c r="M27" s="47"/>
    </row>
    <row r="28" spans="1:13" s="13" customFormat="1">
      <c r="A28" s="50"/>
      <c r="B28" s="22" t="s">
        <v>15</v>
      </c>
      <c r="C28" s="22" t="s">
        <v>87</v>
      </c>
      <c r="D28" s="22" t="s">
        <v>87</v>
      </c>
      <c r="E28" s="22" t="s">
        <v>193</v>
      </c>
      <c r="F28" s="21" t="s">
        <v>40</v>
      </c>
      <c r="G28" s="44" t="s">
        <v>175</v>
      </c>
      <c r="H28" s="45" t="s">
        <v>155</v>
      </c>
      <c r="I28" s="37" t="s">
        <v>194</v>
      </c>
      <c r="J28" s="38" t="s">
        <v>148</v>
      </c>
      <c r="K28" s="45"/>
      <c r="L28" s="46" t="s">
        <v>149</v>
      </c>
      <c r="M28" s="47" t="s">
        <v>150</v>
      </c>
    </row>
    <row r="29" spans="1:13" s="13" customFormat="1">
      <c r="A29" s="50"/>
      <c r="B29" s="22" t="s">
        <v>15</v>
      </c>
      <c r="C29" s="22" t="s">
        <v>82</v>
      </c>
      <c r="D29" s="22" t="s">
        <v>83</v>
      </c>
      <c r="E29" s="22" t="s">
        <v>193</v>
      </c>
      <c r="F29" s="21" t="s">
        <v>41</v>
      </c>
      <c r="G29" s="44" t="s">
        <v>170</v>
      </c>
      <c r="H29" s="45" t="s">
        <v>153</v>
      </c>
      <c r="I29" s="37" t="s">
        <v>194</v>
      </c>
      <c r="J29" s="38" t="s">
        <v>148</v>
      </c>
      <c r="K29" s="45" t="s">
        <v>195</v>
      </c>
      <c r="L29" s="46" t="s">
        <v>157</v>
      </c>
      <c r="M29" s="47"/>
    </row>
    <row r="30" spans="1:13" s="13" customFormat="1">
      <c r="A30" s="50"/>
      <c r="B30" s="22" t="s">
        <v>15</v>
      </c>
      <c r="C30" s="22" t="s">
        <v>84</v>
      </c>
      <c r="D30" s="22" t="s">
        <v>84</v>
      </c>
      <c r="E30" s="22" t="s">
        <v>193</v>
      </c>
      <c r="F30" s="21" t="s">
        <v>42</v>
      </c>
      <c r="G30" s="44" t="s">
        <v>175</v>
      </c>
      <c r="H30" s="45" t="s">
        <v>155</v>
      </c>
      <c r="I30" s="37" t="s">
        <v>194</v>
      </c>
      <c r="J30" s="38" t="s">
        <v>148</v>
      </c>
      <c r="K30" s="45"/>
      <c r="L30" s="46" t="s">
        <v>148</v>
      </c>
      <c r="M30" s="47"/>
    </row>
    <row r="31" spans="1:13" s="13" customFormat="1">
      <c r="A31" s="50"/>
      <c r="B31" s="22" t="s">
        <v>15</v>
      </c>
      <c r="C31" s="22" t="s">
        <v>151</v>
      </c>
      <c r="D31" s="22" t="s">
        <v>151</v>
      </c>
      <c r="E31" s="22" t="s">
        <v>193</v>
      </c>
      <c r="F31" s="21" t="s">
        <v>43</v>
      </c>
      <c r="G31" s="44" t="s">
        <v>179</v>
      </c>
      <c r="H31" s="45" t="s">
        <v>230</v>
      </c>
      <c r="I31" s="37" t="s">
        <v>194</v>
      </c>
      <c r="J31" s="38" t="s">
        <v>148</v>
      </c>
      <c r="K31" s="45"/>
      <c r="L31" s="46" t="s">
        <v>158</v>
      </c>
      <c r="M31" s="47"/>
    </row>
    <row r="32" spans="1:13" s="13" customFormat="1">
      <c r="A32" s="50"/>
      <c r="B32" s="22" t="s">
        <v>15</v>
      </c>
      <c r="C32" s="22" t="s">
        <v>152</v>
      </c>
      <c r="D32" s="22" t="s">
        <v>152</v>
      </c>
      <c r="E32" s="22" t="s">
        <v>193</v>
      </c>
      <c r="F32" s="21" t="s">
        <v>44</v>
      </c>
      <c r="G32" s="44" t="s">
        <v>180</v>
      </c>
      <c r="H32" s="45" t="s">
        <v>230</v>
      </c>
      <c r="I32" s="37" t="s">
        <v>194</v>
      </c>
      <c r="J32" s="38" t="s">
        <v>148</v>
      </c>
      <c r="K32" s="45"/>
      <c r="L32" s="46" t="s">
        <v>148</v>
      </c>
      <c r="M32" s="47"/>
    </row>
    <row r="33" spans="1:13" s="13" customFormat="1">
      <c r="A33" s="50"/>
      <c r="B33" s="22" t="s">
        <v>15</v>
      </c>
      <c r="C33" s="22" t="s">
        <v>118</v>
      </c>
      <c r="D33" s="22" t="s">
        <v>118</v>
      </c>
      <c r="E33" s="22" t="s">
        <v>193</v>
      </c>
      <c r="F33" s="21" t="s">
        <v>45</v>
      </c>
      <c r="G33" s="44" t="s">
        <v>162</v>
      </c>
      <c r="H33" s="45" t="s">
        <v>153</v>
      </c>
      <c r="I33" s="37" t="s">
        <v>194</v>
      </c>
      <c r="J33" s="38" t="s">
        <v>148</v>
      </c>
      <c r="K33" s="45"/>
      <c r="L33" s="46" t="s">
        <v>158</v>
      </c>
      <c r="M33" s="47"/>
    </row>
    <row r="34" spans="1:13" s="13" customFormat="1">
      <c r="A34" s="50"/>
      <c r="B34" s="22" t="s">
        <v>15</v>
      </c>
      <c r="C34" s="22" t="s">
        <v>116</v>
      </c>
      <c r="D34" s="22" t="s">
        <v>117</v>
      </c>
      <c r="E34" s="22" t="s">
        <v>193</v>
      </c>
      <c r="F34" s="21" t="s">
        <v>46</v>
      </c>
      <c r="G34" s="44" t="s">
        <v>166</v>
      </c>
      <c r="H34" s="45" t="s">
        <v>153</v>
      </c>
      <c r="I34" s="37" t="s">
        <v>194</v>
      </c>
      <c r="J34" s="38" t="s">
        <v>148</v>
      </c>
      <c r="K34" s="45"/>
      <c r="L34" s="46" t="s">
        <v>157</v>
      </c>
      <c r="M34" s="47"/>
    </row>
    <row r="35" spans="1:13" s="13" customFormat="1">
      <c r="A35" s="51"/>
      <c r="B35" s="22" t="s">
        <v>23</v>
      </c>
      <c r="C35" s="22" t="s">
        <v>208</v>
      </c>
      <c r="D35" s="22" t="s">
        <v>208</v>
      </c>
      <c r="E35" s="22" t="s">
        <v>193</v>
      </c>
      <c r="F35" s="21" t="s">
        <v>209</v>
      </c>
      <c r="G35" s="44" t="s">
        <v>210</v>
      </c>
      <c r="H35" s="45" t="s">
        <v>155</v>
      </c>
      <c r="I35" s="37" t="s">
        <v>194</v>
      </c>
      <c r="J35" s="38" t="s">
        <v>148</v>
      </c>
      <c r="K35" s="45" t="s">
        <v>195</v>
      </c>
      <c r="L35" s="46" t="s">
        <v>157</v>
      </c>
      <c r="M35" s="47"/>
    </row>
    <row r="36" spans="1:13" s="13" customFormat="1">
      <c r="A36" s="51"/>
      <c r="B36" s="22" t="s">
        <v>23</v>
      </c>
      <c r="C36" s="22" t="s">
        <v>211</v>
      </c>
      <c r="D36" s="22" t="s">
        <v>211</v>
      </c>
      <c r="E36" s="22" t="s">
        <v>193</v>
      </c>
      <c r="F36" s="21" t="s">
        <v>212</v>
      </c>
      <c r="G36" s="44" t="s">
        <v>213</v>
      </c>
      <c r="H36" s="45" t="s">
        <v>153</v>
      </c>
      <c r="I36" s="37" t="s">
        <v>194</v>
      </c>
      <c r="J36" s="38" t="s">
        <v>148</v>
      </c>
      <c r="K36" s="45" t="s">
        <v>195</v>
      </c>
      <c r="L36" s="46" t="s">
        <v>157</v>
      </c>
      <c r="M36" s="47"/>
    </row>
    <row r="37" spans="1:13" s="13" customFormat="1">
      <c r="A37" s="51"/>
      <c r="B37" s="22" t="s">
        <v>23</v>
      </c>
      <c r="C37" s="22" t="s">
        <v>214</v>
      </c>
      <c r="D37" s="22" t="s">
        <v>214</v>
      </c>
      <c r="E37" s="22" t="s">
        <v>193</v>
      </c>
      <c r="F37" s="21" t="s">
        <v>215</v>
      </c>
      <c r="G37" s="44" t="s">
        <v>216</v>
      </c>
      <c r="H37" s="45" t="s">
        <v>155</v>
      </c>
      <c r="I37" s="37" t="s">
        <v>194</v>
      </c>
      <c r="J37" s="38" t="s">
        <v>148</v>
      </c>
      <c r="K37" s="45" t="s">
        <v>195</v>
      </c>
      <c r="L37" s="46" t="s">
        <v>157</v>
      </c>
      <c r="M37" s="47"/>
    </row>
    <row r="38" spans="1:13" s="13" customFormat="1">
      <c r="A38" s="51"/>
      <c r="B38" s="22" t="s">
        <v>23</v>
      </c>
      <c r="C38" s="22" t="s">
        <v>217</v>
      </c>
      <c r="D38" s="22" t="s">
        <v>217</v>
      </c>
      <c r="E38" s="22" t="s">
        <v>193</v>
      </c>
      <c r="F38" s="21" t="s">
        <v>218</v>
      </c>
      <c r="G38" s="44" t="s">
        <v>219</v>
      </c>
      <c r="H38" s="45" t="s">
        <v>153</v>
      </c>
      <c r="I38" s="37" t="s">
        <v>194</v>
      </c>
      <c r="J38" s="38" t="s">
        <v>148</v>
      </c>
      <c r="K38" s="45"/>
      <c r="L38" s="46" t="s">
        <v>157</v>
      </c>
      <c r="M38" s="47"/>
    </row>
    <row r="39" spans="1:13" s="13" customFormat="1">
      <c r="A39" s="50"/>
      <c r="B39" s="22" t="s">
        <v>15</v>
      </c>
      <c r="C39" s="22" t="s">
        <v>121</v>
      </c>
      <c r="D39" s="22" t="s">
        <v>122</v>
      </c>
      <c r="E39" s="22" t="s">
        <v>193</v>
      </c>
      <c r="F39" s="21" t="s">
        <v>47</v>
      </c>
      <c r="G39" s="44" t="s">
        <v>162</v>
      </c>
      <c r="H39" s="45" t="s">
        <v>156</v>
      </c>
      <c r="I39" s="37" t="s">
        <v>194</v>
      </c>
      <c r="J39" s="38" t="s">
        <v>148</v>
      </c>
      <c r="K39" s="45" t="s">
        <v>195</v>
      </c>
      <c r="L39" s="46" t="s">
        <v>157</v>
      </c>
      <c r="M39" s="47"/>
    </row>
    <row r="40" spans="1:13" s="13" customFormat="1">
      <c r="A40" s="50"/>
      <c r="B40" s="22" t="s">
        <v>15</v>
      </c>
      <c r="C40" s="22" t="s">
        <v>123</v>
      </c>
      <c r="D40" s="22" t="s">
        <v>124</v>
      </c>
      <c r="E40" s="22" t="s">
        <v>193</v>
      </c>
      <c r="F40" s="21" t="s">
        <v>48</v>
      </c>
      <c r="G40" s="44" t="s">
        <v>163</v>
      </c>
      <c r="H40" s="45" t="s">
        <v>153</v>
      </c>
      <c r="I40" s="37" t="s">
        <v>194</v>
      </c>
      <c r="J40" s="38" t="s">
        <v>148</v>
      </c>
      <c r="K40" s="45" t="s">
        <v>195</v>
      </c>
      <c r="L40" s="46" t="s">
        <v>157</v>
      </c>
      <c r="M40" s="47"/>
    </row>
    <row r="41" spans="1:13" s="13" customFormat="1">
      <c r="A41" s="50"/>
      <c r="B41" s="22" t="s">
        <v>15</v>
      </c>
      <c r="C41" s="22" t="s">
        <v>119</v>
      </c>
      <c r="D41" s="22" t="s">
        <v>119</v>
      </c>
      <c r="E41" s="22" t="s">
        <v>193</v>
      </c>
      <c r="F41" s="21" t="s">
        <v>49</v>
      </c>
      <c r="G41" s="44" t="s">
        <v>171</v>
      </c>
      <c r="H41" s="45" t="s">
        <v>153</v>
      </c>
      <c r="I41" s="37" t="s">
        <v>194</v>
      </c>
      <c r="J41" s="38" t="s">
        <v>148</v>
      </c>
      <c r="K41" s="45" t="s">
        <v>195</v>
      </c>
      <c r="L41" s="46" t="s">
        <v>157</v>
      </c>
      <c r="M41" s="47"/>
    </row>
    <row r="42" spans="1:13" s="13" customFormat="1">
      <c r="A42" s="50"/>
      <c r="B42" s="22" t="s">
        <v>15</v>
      </c>
      <c r="C42" s="22" t="s">
        <v>120</v>
      </c>
      <c r="D42" s="22" t="s">
        <v>120</v>
      </c>
      <c r="E42" s="22" t="s">
        <v>193</v>
      </c>
      <c r="F42" s="21" t="s">
        <v>50</v>
      </c>
      <c r="G42" s="44" t="s">
        <v>182</v>
      </c>
      <c r="H42" s="45" t="s">
        <v>153</v>
      </c>
      <c r="I42" s="37" t="s">
        <v>194</v>
      </c>
      <c r="J42" s="38" t="s">
        <v>148</v>
      </c>
      <c r="K42" s="45" t="s">
        <v>195</v>
      </c>
      <c r="L42" s="46" t="s">
        <v>157</v>
      </c>
      <c r="M42" s="47"/>
    </row>
    <row r="43" spans="1:13" s="13" customFormat="1">
      <c r="A43" s="51"/>
      <c r="B43" s="22" t="s">
        <v>15</v>
      </c>
      <c r="C43" s="22" t="s">
        <v>220</v>
      </c>
      <c r="D43" s="22" t="s">
        <v>220</v>
      </c>
      <c r="E43" s="22" t="s">
        <v>193</v>
      </c>
      <c r="F43" s="21" t="s">
        <v>221</v>
      </c>
      <c r="G43" s="44" t="s">
        <v>222</v>
      </c>
      <c r="H43" s="45" t="s">
        <v>153</v>
      </c>
      <c r="I43" s="37" t="s">
        <v>194</v>
      </c>
      <c r="J43" s="38" t="s">
        <v>148</v>
      </c>
      <c r="K43" s="45" t="s">
        <v>195</v>
      </c>
      <c r="L43" s="46" t="s">
        <v>157</v>
      </c>
      <c r="M43" s="47"/>
    </row>
    <row r="44" spans="1:13" s="13" customFormat="1">
      <c r="A44" s="51"/>
      <c r="B44" s="22" t="s">
        <v>15</v>
      </c>
      <c r="C44" s="22" t="s">
        <v>223</v>
      </c>
      <c r="D44" s="22" t="s">
        <v>223</v>
      </c>
      <c r="E44" s="22" t="s">
        <v>193</v>
      </c>
      <c r="F44" s="21" t="s">
        <v>224</v>
      </c>
      <c r="G44" s="44" t="s">
        <v>225</v>
      </c>
      <c r="H44" s="45" t="s">
        <v>153</v>
      </c>
      <c r="I44" s="37" t="s">
        <v>194</v>
      </c>
      <c r="J44" s="38" t="s">
        <v>148</v>
      </c>
      <c r="K44" s="45" t="s">
        <v>195</v>
      </c>
      <c r="L44" s="46" t="s">
        <v>157</v>
      </c>
      <c r="M44" s="47"/>
    </row>
    <row r="45" spans="1:13" s="13" customFormat="1">
      <c r="A45" s="50"/>
      <c r="B45" s="22" t="s">
        <v>15</v>
      </c>
      <c r="C45" s="22" t="s">
        <v>125</v>
      </c>
      <c r="D45" s="22" t="s">
        <v>125</v>
      </c>
      <c r="E45" s="22" t="s">
        <v>193</v>
      </c>
      <c r="F45" s="21" t="s">
        <v>51</v>
      </c>
      <c r="G45" s="44" t="s">
        <v>184</v>
      </c>
      <c r="H45" s="45" t="s">
        <v>154</v>
      </c>
      <c r="I45" s="37" t="s">
        <v>194</v>
      </c>
      <c r="J45" s="38" t="s">
        <v>148</v>
      </c>
      <c r="K45" s="45" t="s">
        <v>195</v>
      </c>
      <c r="L45" s="46" t="s">
        <v>157</v>
      </c>
      <c r="M45" s="47"/>
    </row>
    <row r="46" spans="1:13" s="13" customFormat="1">
      <c r="A46" s="50"/>
      <c r="B46" s="22" t="s">
        <v>15</v>
      </c>
      <c r="C46" s="22" t="s">
        <v>127</v>
      </c>
      <c r="D46" s="22" t="s">
        <v>127</v>
      </c>
      <c r="E46" s="22" t="s">
        <v>193</v>
      </c>
      <c r="F46" s="21" t="s">
        <v>52</v>
      </c>
      <c r="G46" s="44" t="s">
        <v>181</v>
      </c>
      <c r="H46" s="45" t="s">
        <v>153</v>
      </c>
      <c r="I46" s="37" t="s">
        <v>194</v>
      </c>
      <c r="J46" s="38" t="s">
        <v>148</v>
      </c>
      <c r="K46" s="45" t="s">
        <v>195</v>
      </c>
      <c r="L46" s="46" t="s">
        <v>157</v>
      </c>
      <c r="M46" s="47"/>
    </row>
    <row r="47" spans="1:13" s="13" customFormat="1">
      <c r="A47" s="50"/>
      <c r="B47" s="22" t="s">
        <v>15</v>
      </c>
      <c r="C47" s="22" t="s">
        <v>126</v>
      </c>
      <c r="D47" s="22" t="s">
        <v>126</v>
      </c>
      <c r="E47" s="22" t="s">
        <v>193</v>
      </c>
      <c r="F47" s="21" t="s">
        <v>53</v>
      </c>
      <c r="G47" s="44" t="s">
        <v>181</v>
      </c>
      <c r="H47" s="45" t="s">
        <v>153</v>
      </c>
      <c r="I47" s="37" t="s">
        <v>194</v>
      </c>
      <c r="J47" s="38" t="s">
        <v>148</v>
      </c>
      <c r="K47" s="45" t="s">
        <v>195</v>
      </c>
      <c r="L47" s="46" t="s">
        <v>158</v>
      </c>
      <c r="M47" s="47"/>
    </row>
    <row r="48" spans="1:13" s="13" customFormat="1">
      <c r="A48" s="50"/>
      <c r="B48" s="22" t="s">
        <v>15</v>
      </c>
      <c r="C48" s="22" t="s">
        <v>138</v>
      </c>
      <c r="D48" s="22" t="s">
        <v>138</v>
      </c>
      <c r="E48" s="22" t="s">
        <v>193</v>
      </c>
      <c r="F48" s="21" t="s">
        <v>54</v>
      </c>
      <c r="G48" s="44" t="s">
        <v>185</v>
      </c>
      <c r="H48" s="45" t="s">
        <v>153</v>
      </c>
      <c r="I48" s="37" t="s">
        <v>194</v>
      </c>
      <c r="J48" s="38" t="s">
        <v>148</v>
      </c>
      <c r="K48" s="45" t="s">
        <v>195</v>
      </c>
      <c r="L48" s="46" t="s">
        <v>148</v>
      </c>
      <c r="M48" s="47"/>
    </row>
    <row r="49" spans="1:13" s="13" customFormat="1">
      <c r="A49" s="50"/>
      <c r="B49" s="22" t="s">
        <v>15</v>
      </c>
      <c r="C49" s="22" t="s">
        <v>135</v>
      </c>
      <c r="D49" s="22" t="s">
        <v>136</v>
      </c>
      <c r="E49" s="22" t="s">
        <v>193</v>
      </c>
      <c r="F49" s="21" t="s">
        <v>55</v>
      </c>
      <c r="G49" s="44" t="s">
        <v>165</v>
      </c>
      <c r="H49" s="45" t="s">
        <v>155</v>
      </c>
      <c r="I49" s="37" t="s">
        <v>194</v>
      </c>
      <c r="J49" s="38" t="s">
        <v>148</v>
      </c>
      <c r="K49" s="45" t="s">
        <v>195</v>
      </c>
      <c r="L49" s="46" t="s">
        <v>157</v>
      </c>
      <c r="M49" s="47"/>
    </row>
    <row r="50" spans="1:13" s="13" customFormat="1">
      <c r="A50" s="50"/>
      <c r="B50" s="22" t="s">
        <v>15</v>
      </c>
      <c r="C50" s="22" t="s">
        <v>137</v>
      </c>
      <c r="D50" s="22" t="s">
        <v>137</v>
      </c>
      <c r="E50" s="22" t="s">
        <v>193</v>
      </c>
      <c r="F50" s="21" t="s">
        <v>56</v>
      </c>
      <c r="G50" s="44" t="s">
        <v>183</v>
      </c>
      <c r="H50" s="45" t="s">
        <v>155</v>
      </c>
      <c r="I50" s="37" t="s">
        <v>194</v>
      </c>
      <c r="J50" s="38" t="s">
        <v>148</v>
      </c>
      <c r="K50" s="45" t="s">
        <v>195</v>
      </c>
      <c r="L50" s="46" t="s">
        <v>148</v>
      </c>
      <c r="M50" s="47"/>
    </row>
    <row r="51" spans="1:13" s="13" customFormat="1">
      <c r="A51" s="50"/>
      <c r="B51" s="22" t="s">
        <v>15</v>
      </c>
      <c r="C51" s="22" t="s">
        <v>129</v>
      </c>
      <c r="D51" s="22" t="s">
        <v>129</v>
      </c>
      <c r="E51" s="22" t="s">
        <v>193</v>
      </c>
      <c r="F51" s="21" t="s">
        <v>57</v>
      </c>
      <c r="G51" s="44" t="s">
        <v>177</v>
      </c>
      <c r="H51" s="45" t="s">
        <v>155</v>
      </c>
      <c r="I51" s="37" t="s">
        <v>194</v>
      </c>
      <c r="J51" s="38" t="s">
        <v>148</v>
      </c>
      <c r="K51" s="45" t="s">
        <v>195</v>
      </c>
      <c r="L51" s="46" t="s">
        <v>157</v>
      </c>
      <c r="M51" s="47"/>
    </row>
    <row r="52" spans="1:13" s="13" customFormat="1">
      <c r="A52" s="50"/>
      <c r="B52" s="22" t="s">
        <v>15</v>
      </c>
      <c r="C52" s="22" t="s">
        <v>128</v>
      </c>
      <c r="D52" s="22" t="s">
        <v>128</v>
      </c>
      <c r="E52" s="22" t="s">
        <v>193</v>
      </c>
      <c r="F52" s="21" t="s">
        <v>58</v>
      </c>
      <c r="G52" s="44" t="s">
        <v>172</v>
      </c>
      <c r="H52" s="45" t="s">
        <v>155</v>
      </c>
      <c r="I52" s="37" t="s">
        <v>194</v>
      </c>
      <c r="J52" s="38" t="s">
        <v>148</v>
      </c>
      <c r="K52" s="45" t="s">
        <v>195</v>
      </c>
      <c r="L52" s="46" t="s">
        <v>157</v>
      </c>
      <c r="M52" s="47"/>
    </row>
    <row r="53" spans="1:13" s="13" customFormat="1">
      <c r="A53" s="50"/>
      <c r="B53" s="22" t="s">
        <v>23</v>
      </c>
      <c r="C53" s="22" t="s">
        <v>130</v>
      </c>
      <c r="D53" s="22" t="s">
        <v>130</v>
      </c>
      <c r="E53" s="22" t="s">
        <v>193</v>
      </c>
      <c r="F53" s="21" t="s">
        <v>59</v>
      </c>
      <c r="G53" s="44" t="s">
        <v>186</v>
      </c>
      <c r="H53" s="45" t="s">
        <v>153</v>
      </c>
      <c r="I53" s="37" t="s">
        <v>194</v>
      </c>
      <c r="J53" s="38" t="s">
        <v>148</v>
      </c>
      <c r="K53" s="45" t="s">
        <v>195</v>
      </c>
      <c r="L53" s="46" t="s">
        <v>157</v>
      </c>
      <c r="M53" s="47"/>
    </row>
    <row r="54" spans="1:13" s="13" customFormat="1">
      <c r="A54" s="50"/>
      <c r="B54" s="22" t="s">
        <v>15</v>
      </c>
      <c r="C54" s="22" t="s">
        <v>131</v>
      </c>
      <c r="D54" s="22" t="s">
        <v>132</v>
      </c>
      <c r="E54" s="22" t="s">
        <v>193</v>
      </c>
      <c r="F54" s="21" t="s">
        <v>60</v>
      </c>
      <c r="G54" s="44" t="s">
        <v>178</v>
      </c>
      <c r="H54" s="45" t="s">
        <v>156</v>
      </c>
      <c r="I54" s="37" t="s">
        <v>194</v>
      </c>
      <c r="J54" s="38" t="s">
        <v>148</v>
      </c>
      <c r="K54" s="45" t="s">
        <v>195</v>
      </c>
      <c r="L54" s="46" t="s">
        <v>157</v>
      </c>
      <c r="M54" s="47"/>
    </row>
    <row r="55" spans="1:13" s="13" customFormat="1">
      <c r="A55" s="50"/>
      <c r="B55" s="22" t="s">
        <v>15</v>
      </c>
      <c r="C55" s="22" t="s">
        <v>133</v>
      </c>
      <c r="D55" s="22" t="s">
        <v>134</v>
      </c>
      <c r="E55" s="22" t="s">
        <v>193</v>
      </c>
      <c r="F55" s="21" t="s">
        <v>61</v>
      </c>
      <c r="G55" s="44" t="s">
        <v>184</v>
      </c>
      <c r="H55" s="45" t="s">
        <v>153</v>
      </c>
      <c r="I55" s="37" t="s">
        <v>194</v>
      </c>
      <c r="J55" s="38" t="s">
        <v>148</v>
      </c>
      <c r="K55" s="45" t="s">
        <v>195</v>
      </c>
      <c r="L55" s="46" t="s">
        <v>158</v>
      </c>
      <c r="M55" s="47"/>
    </row>
    <row r="56" spans="1:13" s="13" customFormat="1">
      <c r="A56" s="50"/>
      <c r="B56" s="22" t="s">
        <v>15</v>
      </c>
      <c r="C56" s="22" t="s">
        <v>142</v>
      </c>
      <c r="D56" s="22" t="s">
        <v>143</v>
      </c>
      <c r="E56" s="22" t="s">
        <v>193</v>
      </c>
      <c r="F56" s="21" t="s">
        <v>62</v>
      </c>
      <c r="G56" s="44" t="s">
        <v>166</v>
      </c>
      <c r="H56" s="45" t="s">
        <v>153</v>
      </c>
      <c r="I56" s="37" t="s">
        <v>194</v>
      </c>
      <c r="J56" s="38" t="s">
        <v>148</v>
      </c>
      <c r="K56" s="45" t="s">
        <v>195</v>
      </c>
      <c r="L56" s="46" t="s">
        <v>148</v>
      </c>
      <c r="M56" s="47"/>
    </row>
    <row r="57" spans="1:13" s="13" customFormat="1">
      <c r="A57" s="50"/>
      <c r="B57" s="22" t="s">
        <v>15</v>
      </c>
      <c r="C57" s="22" t="s">
        <v>144</v>
      </c>
      <c r="D57" s="22" t="s">
        <v>145</v>
      </c>
      <c r="E57" s="22" t="s">
        <v>193</v>
      </c>
      <c r="F57" s="21" t="s">
        <v>63</v>
      </c>
      <c r="G57" s="44" t="s">
        <v>187</v>
      </c>
      <c r="H57" s="45" t="s">
        <v>155</v>
      </c>
      <c r="I57" s="37" t="s">
        <v>194</v>
      </c>
      <c r="J57" s="38" t="s">
        <v>148</v>
      </c>
      <c r="K57" s="45"/>
      <c r="L57" s="46" t="s">
        <v>157</v>
      </c>
      <c r="M57" s="47"/>
    </row>
    <row r="58" spans="1:13" s="13" customFormat="1">
      <c r="A58" s="50"/>
      <c r="B58" s="22" t="s">
        <v>15</v>
      </c>
      <c r="C58" s="22" t="s">
        <v>140</v>
      </c>
      <c r="D58" s="22" t="s">
        <v>141</v>
      </c>
      <c r="E58" s="22" t="s">
        <v>193</v>
      </c>
      <c r="F58" s="21" t="s">
        <v>64</v>
      </c>
      <c r="G58" s="44" t="s">
        <v>162</v>
      </c>
      <c r="H58" s="45" t="s">
        <v>153</v>
      </c>
      <c r="I58" s="37" t="s">
        <v>194</v>
      </c>
      <c r="J58" s="38" t="s">
        <v>148</v>
      </c>
      <c r="K58" s="45"/>
      <c r="L58" s="46" t="s">
        <v>148</v>
      </c>
      <c r="M58" s="47"/>
    </row>
    <row r="59" spans="1:13" s="13" customFormat="1">
      <c r="A59" s="50"/>
      <c r="B59" s="22" t="s">
        <v>15</v>
      </c>
      <c r="C59" s="22" t="s">
        <v>139</v>
      </c>
      <c r="D59" s="22" t="s">
        <v>139</v>
      </c>
      <c r="E59" s="22" t="s">
        <v>193</v>
      </c>
      <c r="F59" s="21" t="s">
        <v>65</v>
      </c>
      <c r="G59" s="44" t="s">
        <v>166</v>
      </c>
      <c r="H59" s="45" t="s">
        <v>155</v>
      </c>
      <c r="I59" s="37" t="s">
        <v>194</v>
      </c>
      <c r="J59" s="38" t="s">
        <v>148</v>
      </c>
      <c r="K59" s="45" t="s">
        <v>195</v>
      </c>
      <c r="L59" s="46" t="s">
        <v>157</v>
      </c>
      <c r="M59" s="47"/>
    </row>
    <row r="60" spans="1:13" s="13" customFormat="1">
      <c r="A60" s="50"/>
      <c r="B60" s="22" t="s">
        <v>15</v>
      </c>
      <c r="C60" s="22" t="s">
        <v>146</v>
      </c>
      <c r="D60" s="22" t="s">
        <v>147</v>
      </c>
      <c r="E60" s="22" t="s">
        <v>193</v>
      </c>
      <c r="F60" s="21" t="s">
        <v>66</v>
      </c>
      <c r="G60" s="44" t="s">
        <v>168</v>
      </c>
      <c r="H60" s="45" t="s">
        <v>154</v>
      </c>
      <c r="I60" s="37" t="s">
        <v>194</v>
      </c>
      <c r="J60" s="38" t="s">
        <v>148</v>
      </c>
      <c r="K60" s="45" t="s">
        <v>195</v>
      </c>
      <c r="L60" s="46" t="s">
        <v>157</v>
      </c>
      <c r="M60" s="47"/>
    </row>
    <row r="61" spans="1:13" s="13" customFormat="1">
      <c r="A61" s="50"/>
      <c r="B61" s="22" t="s">
        <v>15</v>
      </c>
      <c r="C61" s="22" t="s">
        <v>79</v>
      </c>
      <c r="D61" s="22" t="s">
        <v>79</v>
      </c>
      <c r="E61" s="22" t="s">
        <v>193</v>
      </c>
      <c r="F61" s="21" t="s">
        <v>67</v>
      </c>
      <c r="G61" s="44" t="s">
        <v>188</v>
      </c>
      <c r="H61" s="45" t="s">
        <v>156</v>
      </c>
      <c r="I61" s="37" t="s">
        <v>194</v>
      </c>
      <c r="J61" s="38" t="s">
        <v>148</v>
      </c>
      <c r="K61" s="45"/>
      <c r="L61" s="46" t="s">
        <v>157</v>
      </c>
      <c r="M61" s="47"/>
    </row>
    <row r="62" spans="1:13" s="13" customFormat="1">
      <c r="A62" s="50"/>
      <c r="B62" s="22" t="s">
        <v>15</v>
      </c>
      <c r="C62" s="22" t="s">
        <v>77</v>
      </c>
      <c r="D62" s="22" t="s">
        <v>77</v>
      </c>
      <c r="E62" s="22" t="s">
        <v>193</v>
      </c>
      <c r="F62" s="21" t="s">
        <v>68</v>
      </c>
      <c r="G62" s="44" t="s">
        <v>189</v>
      </c>
      <c r="H62" s="45" t="s">
        <v>153</v>
      </c>
      <c r="I62" s="37" t="s">
        <v>194</v>
      </c>
      <c r="J62" s="38" t="s">
        <v>148</v>
      </c>
      <c r="K62" s="45"/>
      <c r="L62" s="46" t="s">
        <v>157</v>
      </c>
      <c r="M62" s="47"/>
    </row>
    <row r="63" spans="1:13" s="13" customFormat="1">
      <c r="A63" s="50"/>
      <c r="B63" s="22" t="s">
        <v>15</v>
      </c>
      <c r="C63" s="22" t="s">
        <v>78</v>
      </c>
      <c r="D63" s="22" t="s">
        <v>78</v>
      </c>
      <c r="E63" s="22" t="s">
        <v>193</v>
      </c>
      <c r="F63" s="21" t="s">
        <v>69</v>
      </c>
      <c r="G63" s="44" t="s">
        <v>190</v>
      </c>
      <c r="H63" s="45" t="s">
        <v>153</v>
      </c>
      <c r="I63" s="37" t="s">
        <v>194</v>
      </c>
      <c r="J63" s="38" t="s">
        <v>148</v>
      </c>
      <c r="K63" s="45"/>
      <c r="L63" s="46" t="s">
        <v>157</v>
      </c>
      <c r="M63" s="47"/>
    </row>
    <row r="64" spans="1:13" s="13" customFormat="1">
      <c r="A64" s="50"/>
      <c r="B64" s="22" t="s">
        <v>23</v>
      </c>
      <c r="C64" s="22" t="s">
        <v>80</v>
      </c>
      <c r="D64" s="22" t="s">
        <v>80</v>
      </c>
      <c r="E64" s="22" t="s">
        <v>193</v>
      </c>
      <c r="F64" s="21" t="s">
        <v>70</v>
      </c>
      <c r="G64" s="44" t="s">
        <v>191</v>
      </c>
      <c r="H64" s="45" t="s">
        <v>156</v>
      </c>
      <c r="I64" s="37" t="s">
        <v>194</v>
      </c>
      <c r="J64" s="38" t="s">
        <v>148</v>
      </c>
      <c r="K64" s="45"/>
      <c r="L64" s="46" t="s">
        <v>157</v>
      </c>
      <c r="M64" s="47"/>
    </row>
    <row r="65" spans="1:13" s="13" customFormat="1">
      <c r="A65" s="50"/>
      <c r="B65" s="22" t="s">
        <v>23</v>
      </c>
      <c r="C65" s="22" t="s">
        <v>81</v>
      </c>
      <c r="D65" s="22" t="s">
        <v>81</v>
      </c>
      <c r="E65" s="22" t="s">
        <v>193</v>
      </c>
      <c r="F65" s="21" t="s">
        <v>71</v>
      </c>
      <c r="G65" s="44" t="s">
        <v>192</v>
      </c>
      <c r="H65" s="45" t="s">
        <v>153</v>
      </c>
      <c r="I65" s="37" t="s">
        <v>194</v>
      </c>
      <c r="J65" s="38" t="s">
        <v>148</v>
      </c>
      <c r="K65" s="45"/>
      <c r="L65" s="46" t="s">
        <v>157</v>
      </c>
      <c r="M65" s="47"/>
    </row>
    <row r="70" spans="1:13" ht="22.9">
      <c r="B70" s="1"/>
    </row>
  </sheetData>
  <autoFilter ref="B4:M65" xr:uid="{D1C59EBA-1EA8-4C47-8791-85196E9AB508}"/>
  <phoneticPr fontId="3"/>
  <pageMargins left="0.7" right="0.7" top="0.75" bottom="0.75" header="0.3" footer="0.3"/>
  <pageSetup paperSize="8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04A8-3A80-4C81-87EB-9C838F229F91}">
  <sheetPr>
    <tabColor theme="7" tint="0.79998168889431442"/>
    <pageSetUpPr fitToPage="1"/>
  </sheetPr>
  <dimension ref="A1:U70"/>
  <sheetViews>
    <sheetView showGridLines="0"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K5" sqref="K5"/>
    </sheetView>
  </sheetViews>
  <sheetFormatPr defaultRowHeight="17.649999999999999"/>
  <cols>
    <col min="1" max="1" width="2.625" style="50" customWidth="1"/>
    <col min="2" max="2" width="11.625" customWidth="1"/>
    <col min="3" max="4" width="15.625" customWidth="1"/>
    <col min="5" max="5" width="18.625" customWidth="1"/>
    <col min="6" max="6" width="62.625" bestFit="1" customWidth="1"/>
    <col min="7" max="7" width="15.375" customWidth="1"/>
    <col min="8" max="8" width="18.625" style="3" customWidth="1"/>
    <col min="9" max="9" width="28.625" style="3" customWidth="1"/>
    <col min="10" max="10" width="28.625" style="2" customWidth="1"/>
    <col min="11" max="11" width="20.625" style="3" customWidth="1"/>
    <col min="12" max="12" width="25.625" style="3" customWidth="1"/>
    <col min="13" max="13" width="19.8125" style="3" customWidth="1"/>
    <col min="14" max="14" width="50.625" style="4" customWidth="1"/>
    <col min="15" max="15" width="28.125" style="5" customWidth="1"/>
    <col min="16" max="16" width="26.875" style="5" customWidth="1"/>
    <col min="17" max="17" width="23.1875" style="6" bestFit="1" customWidth="1"/>
    <col min="18" max="18" width="25.625" style="7" customWidth="1"/>
    <col min="19" max="19" width="16.375" customWidth="1"/>
    <col min="20" max="20" width="25.625" style="8" customWidth="1"/>
    <col min="21" max="21" width="46.625" customWidth="1"/>
  </cols>
  <sheetData>
    <row r="1" spans="1:21" ht="23.25" thickBot="1">
      <c r="B1" s="1" t="s">
        <v>0</v>
      </c>
    </row>
    <row r="2" spans="1:21" ht="23.25" thickBot="1">
      <c r="B2" s="9" t="s">
        <v>1</v>
      </c>
      <c r="C2" s="10">
        <v>45469</v>
      </c>
      <c r="M2" s="11" t="s">
        <v>2</v>
      </c>
      <c r="N2" s="12" t="s">
        <v>3</v>
      </c>
    </row>
    <row r="4" spans="1:21" s="49" customFormat="1" ht="201" customHeight="1" thickBot="1">
      <c r="A4" s="50"/>
      <c r="B4" s="17" t="s">
        <v>4</v>
      </c>
      <c r="C4" s="18" t="s">
        <v>5</v>
      </c>
      <c r="D4" s="19" t="s">
        <v>6</v>
      </c>
      <c r="E4" s="19" t="s">
        <v>7</v>
      </c>
      <c r="F4" s="17" t="s">
        <v>8</v>
      </c>
      <c r="G4" s="24" t="s">
        <v>9</v>
      </c>
      <c r="H4" s="25" t="s">
        <v>10</v>
      </c>
      <c r="I4" s="26" t="s">
        <v>11</v>
      </c>
      <c r="J4" s="27" t="s">
        <v>196</v>
      </c>
      <c r="K4" s="28" t="s">
        <v>12</v>
      </c>
      <c r="L4" s="29" t="s">
        <v>197</v>
      </c>
      <c r="M4" s="30" t="s">
        <v>13</v>
      </c>
      <c r="N4" s="31" t="s">
        <v>198</v>
      </c>
      <c r="O4" s="20" t="s">
        <v>161</v>
      </c>
      <c r="P4" s="20" t="s">
        <v>199</v>
      </c>
      <c r="Q4" s="32" t="s">
        <v>200</v>
      </c>
      <c r="R4" s="33" t="s">
        <v>201</v>
      </c>
      <c r="S4" s="34" t="s">
        <v>202</v>
      </c>
      <c r="T4" s="35" t="s">
        <v>203</v>
      </c>
      <c r="U4" s="36" t="s">
        <v>14</v>
      </c>
    </row>
    <row r="5" spans="1:21" s="13" customFormat="1" ht="18" thickTop="1">
      <c r="A5" s="50"/>
      <c r="B5" s="22" t="s">
        <v>15</v>
      </c>
      <c r="C5" s="22" t="s">
        <v>96</v>
      </c>
      <c r="D5" s="22" t="s">
        <v>96</v>
      </c>
      <c r="E5" s="22" t="s">
        <v>193</v>
      </c>
      <c r="F5" s="21" t="s">
        <v>16</v>
      </c>
      <c r="G5" s="44" t="s">
        <v>167</v>
      </c>
      <c r="H5" s="45" t="s">
        <v>153</v>
      </c>
      <c r="I5" s="37" t="s">
        <v>194</v>
      </c>
      <c r="J5" s="38" t="s">
        <v>148</v>
      </c>
      <c r="K5" s="45" t="s">
        <v>195</v>
      </c>
      <c r="L5" s="46" t="s">
        <v>158</v>
      </c>
      <c r="M5" s="47"/>
      <c r="N5" s="23" t="s">
        <v>204</v>
      </c>
      <c r="O5" s="39">
        <v>3522</v>
      </c>
      <c r="P5" s="42">
        <v>0</v>
      </c>
      <c r="Q5" s="40">
        <f t="shared" ref="Q5:Q65" si="0">P5/O5</f>
        <v>0</v>
      </c>
      <c r="R5" s="41">
        <f t="shared" ref="R5:R65" si="1">O5/3</f>
        <v>1174</v>
      </c>
      <c r="S5" s="43">
        <v>4</v>
      </c>
      <c r="T5" s="43">
        <f>S5/3</f>
        <v>1.3333333333333333</v>
      </c>
      <c r="U5" s="44" t="s">
        <v>205</v>
      </c>
    </row>
    <row r="6" spans="1:21" s="13" customFormat="1">
      <c r="A6" s="50"/>
      <c r="B6" s="22" t="s">
        <v>15</v>
      </c>
      <c r="C6" s="22" t="s">
        <v>101</v>
      </c>
      <c r="D6" s="22" t="s">
        <v>101</v>
      </c>
      <c r="E6" s="22" t="s">
        <v>193</v>
      </c>
      <c r="F6" s="21" t="s">
        <v>17</v>
      </c>
      <c r="G6" s="44" t="s">
        <v>162</v>
      </c>
      <c r="H6" s="45" t="s">
        <v>154</v>
      </c>
      <c r="I6" s="37" t="s">
        <v>194</v>
      </c>
      <c r="J6" s="38" t="s">
        <v>148</v>
      </c>
      <c r="K6" s="45" t="s">
        <v>195</v>
      </c>
      <c r="L6" s="46" t="s">
        <v>157</v>
      </c>
      <c r="M6" s="47"/>
      <c r="N6" s="23" t="s">
        <v>204</v>
      </c>
      <c r="O6" s="39">
        <v>836</v>
      </c>
      <c r="P6" s="42">
        <v>0</v>
      </c>
      <c r="Q6" s="40">
        <f t="shared" si="0"/>
        <v>0</v>
      </c>
      <c r="R6" s="41">
        <f t="shared" si="1"/>
        <v>278.66666666666669</v>
      </c>
      <c r="S6" s="43" t="s">
        <v>159</v>
      </c>
      <c r="T6" s="43" t="s">
        <v>160</v>
      </c>
      <c r="U6" s="44" t="s">
        <v>205</v>
      </c>
    </row>
    <row r="7" spans="1:21" s="13" customFormat="1">
      <c r="A7" s="50"/>
      <c r="B7" s="22" t="s">
        <v>15</v>
      </c>
      <c r="C7" s="22" t="s">
        <v>97</v>
      </c>
      <c r="D7" s="22" t="s">
        <v>98</v>
      </c>
      <c r="E7" s="22" t="s">
        <v>193</v>
      </c>
      <c r="F7" s="21" t="s">
        <v>18</v>
      </c>
      <c r="G7" s="44" t="s">
        <v>168</v>
      </c>
      <c r="H7" s="45" t="s">
        <v>156</v>
      </c>
      <c r="I7" s="37" t="s">
        <v>194</v>
      </c>
      <c r="J7" s="38" t="s">
        <v>148</v>
      </c>
      <c r="K7" s="45" t="s">
        <v>195</v>
      </c>
      <c r="L7" s="46" t="s">
        <v>157</v>
      </c>
      <c r="M7" s="47"/>
      <c r="N7" s="23" t="s">
        <v>204</v>
      </c>
      <c r="O7" s="39">
        <v>4309</v>
      </c>
      <c r="P7" s="42">
        <v>0</v>
      </c>
      <c r="Q7" s="40">
        <f t="shared" si="0"/>
        <v>0</v>
      </c>
      <c r="R7" s="41">
        <f t="shared" si="1"/>
        <v>1436.3333333333333</v>
      </c>
      <c r="S7" s="43" t="s">
        <v>159</v>
      </c>
      <c r="T7" s="43" t="s">
        <v>160</v>
      </c>
      <c r="U7" s="44" t="s">
        <v>205</v>
      </c>
    </row>
    <row r="8" spans="1:21" s="13" customFormat="1">
      <c r="A8" s="50"/>
      <c r="B8" s="22" t="s">
        <v>15</v>
      </c>
      <c r="C8" s="22" t="s">
        <v>99</v>
      </c>
      <c r="D8" s="22" t="s">
        <v>100</v>
      </c>
      <c r="E8" s="22" t="s">
        <v>193</v>
      </c>
      <c r="F8" s="21" t="s">
        <v>19</v>
      </c>
      <c r="G8" s="44" t="s">
        <v>166</v>
      </c>
      <c r="H8" s="45" t="s">
        <v>156</v>
      </c>
      <c r="I8" s="37" t="s">
        <v>194</v>
      </c>
      <c r="J8" s="38" t="s">
        <v>148</v>
      </c>
      <c r="K8" s="45" t="s">
        <v>195</v>
      </c>
      <c r="L8" s="46" t="s">
        <v>157</v>
      </c>
      <c r="M8" s="47"/>
      <c r="N8" s="23" t="s">
        <v>204</v>
      </c>
      <c r="O8" s="39">
        <v>8906</v>
      </c>
      <c r="P8" s="42">
        <v>0</v>
      </c>
      <c r="Q8" s="40">
        <f t="shared" si="0"/>
        <v>0</v>
      </c>
      <c r="R8" s="41">
        <f t="shared" si="1"/>
        <v>2968.6666666666665</v>
      </c>
      <c r="S8" s="43" t="s">
        <v>159</v>
      </c>
      <c r="T8" s="43" t="s">
        <v>160</v>
      </c>
      <c r="U8" s="44" t="s">
        <v>205</v>
      </c>
    </row>
    <row r="9" spans="1:21" s="13" customFormat="1">
      <c r="A9" s="50"/>
      <c r="B9" s="22" t="s">
        <v>15</v>
      </c>
      <c r="C9" s="22" t="s">
        <v>102</v>
      </c>
      <c r="D9" s="22" t="s">
        <v>102</v>
      </c>
      <c r="E9" s="22" t="s">
        <v>193</v>
      </c>
      <c r="F9" s="21" t="s">
        <v>20</v>
      </c>
      <c r="G9" s="44" t="s">
        <v>169</v>
      </c>
      <c r="H9" s="45" t="s">
        <v>153</v>
      </c>
      <c r="I9" s="37" t="s">
        <v>194</v>
      </c>
      <c r="J9" s="38" t="s">
        <v>148</v>
      </c>
      <c r="K9" s="45"/>
      <c r="L9" s="46" t="s">
        <v>157</v>
      </c>
      <c r="M9" s="47"/>
      <c r="N9" s="23" t="s">
        <v>204</v>
      </c>
      <c r="O9" s="39">
        <v>115</v>
      </c>
      <c r="P9" s="42">
        <v>0</v>
      </c>
      <c r="Q9" s="40">
        <f t="shared" si="0"/>
        <v>0</v>
      </c>
      <c r="R9" s="41">
        <f t="shared" si="1"/>
        <v>38.333333333333336</v>
      </c>
      <c r="S9" s="43" t="s">
        <v>159</v>
      </c>
      <c r="T9" s="43" t="s">
        <v>160</v>
      </c>
      <c r="U9" s="44" t="s">
        <v>205</v>
      </c>
    </row>
    <row r="10" spans="1:21" s="13" customFormat="1">
      <c r="A10" s="50"/>
      <c r="B10" s="22" t="s">
        <v>15</v>
      </c>
      <c r="C10" s="22" t="s">
        <v>103</v>
      </c>
      <c r="D10" s="22" t="s">
        <v>103</v>
      </c>
      <c r="E10" s="22" t="s">
        <v>193</v>
      </c>
      <c r="F10" s="21" t="s">
        <v>21</v>
      </c>
      <c r="G10" s="44" t="s">
        <v>162</v>
      </c>
      <c r="H10" s="45" t="s">
        <v>153</v>
      </c>
      <c r="I10" s="37" t="s">
        <v>194</v>
      </c>
      <c r="J10" s="38" t="s">
        <v>148</v>
      </c>
      <c r="K10" s="45" t="s">
        <v>195</v>
      </c>
      <c r="L10" s="46" t="s">
        <v>157</v>
      </c>
      <c r="M10" s="47"/>
      <c r="N10" s="23" t="s">
        <v>204</v>
      </c>
      <c r="O10" s="39">
        <v>1969</v>
      </c>
      <c r="P10" s="42">
        <v>0</v>
      </c>
      <c r="Q10" s="40">
        <f t="shared" si="0"/>
        <v>0</v>
      </c>
      <c r="R10" s="41">
        <f t="shared" si="1"/>
        <v>656.33333333333337</v>
      </c>
      <c r="S10" s="43" t="s">
        <v>159</v>
      </c>
      <c r="T10" s="43" t="s">
        <v>160</v>
      </c>
      <c r="U10" s="44" t="s">
        <v>205</v>
      </c>
    </row>
    <row r="11" spans="1:21" s="13" customFormat="1">
      <c r="A11" s="50"/>
      <c r="B11" s="22" t="s">
        <v>15</v>
      </c>
      <c r="C11" s="22" t="s">
        <v>104</v>
      </c>
      <c r="D11" s="22" t="s">
        <v>104</v>
      </c>
      <c r="E11" s="22" t="s">
        <v>193</v>
      </c>
      <c r="F11" s="21" t="s">
        <v>22</v>
      </c>
      <c r="G11" s="44" t="s">
        <v>163</v>
      </c>
      <c r="H11" s="45" t="s">
        <v>153</v>
      </c>
      <c r="I11" s="37" t="s">
        <v>194</v>
      </c>
      <c r="J11" s="38" t="s">
        <v>148</v>
      </c>
      <c r="K11" s="45" t="s">
        <v>195</v>
      </c>
      <c r="L11" s="46" t="s">
        <v>157</v>
      </c>
      <c r="M11" s="47"/>
      <c r="N11" s="23" t="s">
        <v>204</v>
      </c>
      <c r="O11" s="39">
        <v>165</v>
      </c>
      <c r="P11" s="42">
        <v>0</v>
      </c>
      <c r="Q11" s="40">
        <f t="shared" si="0"/>
        <v>0</v>
      </c>
      <c r="R11" s="41">
        <f t="shared" si="1"/>
        <v>55</v>
      </c>
      <c r="S11" s="43" t="s">
        <v>159</v>
      </c>
      <c r="T11" s="43" t="s">
        <v>160</v>
      </c>
      <c r="U11" s="44" t="s">
        <v>205</v>
      </c>
    </row>
    <row r="12" spans="1:21" s="13" customFormat="1">
      <c r="A12" s="50"/>
      <c r="B12" s="22" t="s">
        <v>15</v>
      </c>
      <c r="C12" s="22" t="s">
        <v>74</v>
      </c>
      <c r="D12" s="22" t="s">
        <v>74</v>
      </c>
      <c r="E12" s="22" t="s">
        <v>193</v>
      </c>
      <c r="F12" s="21" t="s">
        <v>24</v>
      </c>
      <c r="G12" s="44" t="s">
        <v>162</v>
      </c>
      <c r="H12" s="45" t="s">
        <v>156</v>
      </c>
      <c r="I12" s="37" t="s">
        <v>194</v>
      </c>
      <c r="J12" s="38" t="s">
        <v>148</v>
      </c>
      <c r="K12" s="45" t="s">
        <v>195</v>
      </c>
      <c r="L12" s="46" t="s">
        <v>158</v>
      </c>
      <c r="M12" s="47"/>
      <c r="N12" s="23" t="s">
        <v>204</v>
      </c>
      <c r="O12" s="39">
        <v>39242</v>
      </c>
      <c r="P12" s="42">
        <v>0</v>
      </c>
      <c r="Q12" s="40">
        <f t="shared" si="0"/>
        <v>0</v>
      </c>
      <c r="R12" s="41">
        <f t="shared" si="1"/>
        <v>13080.666666666666</v>
      </c>
      <c r="S12" s="43">
        <v>4</v>
      </c>
      <c r="T12" s="43">
        <f>S12/3</f>
        <v>1.3333333333333333</v>
      </c>
      <c r="U12" s="44" t="s">
        <v>205</v>
      </c>
    </row>
    <row r="13" spans="1:21" s="13" customFormat="1">
      <c r="A13" s="50"/>
      <c r="B13" s="22" t="s">
        <v>15</v>
      </c>
      <c r="C13" s="22" t="s">
        <v>75</v>
      </c>
      <c r="D13" s="22" t="s">
        <v>75</v>
      </c>
      <c r="E13" s="22" t="s">
        <v>193</v>
      </c>
      <c r="F13" s="21" t="s">
        <v>25</v>
      </c>
      <c r="G13" s="44" t="s">
        <v>163</v>
      </c>
      <c r="H13" s="45" t="s">
        <v>156</v>
      </c>
      <c r="I13" s="37" t="s">
        <v>194</v>
      </c>
      <c r="J13" s="38" t="s">
        <v>148</v>
      </c>
      <c r="K13" s="45" t="s">
        <v>195</v>
      </c>
      <c r="L13" s="46" t="s">
        <v>157</v>
      </c>
      <c r="M13" s="47"/>
      <c r="N13" s="23" t="s">
        <v>204</v>
      </c>
      <c r="O13" s="39">
        <v>84506</v>
      </c>
      <c r="P13" s="42">
        <v>0</v>
      </c>
      <c r="Q13" s="40">
        <f t="shared" si="0"/>
        <v>0</v>
      </c>
      <c r="R13" s="41">
        <f t="shared" si="1"/>
        <v>28168.666666666668</v>
      </c>
      <c r="S13" s="43" t="s">
        <v>159</v>
      </c>
      <c r="T13" s="43" t="s">
        <v>160</v>
      </c>
      <c r="U13" s="44" t="s">
        <v>205</v>
      </c>
    </row>
    <row r="14" spans="1:21" s="13" customFormat="1">
      <c r="A14" s="50"/>
      <c r="B14" s="22" t="s">
        <v>15</v>
      </c>
      <c r="C14" s="22" t="s">
        <v>76</v>
      </c>
      <c r="D14" s="22" t="s">
        <v>76</v>
      </c>
      <c r="E14" s="22" t="s">
        <v>193</v>
      </c>
      <c r="F14" s="21" t="s">
        <v>26</v>
      </c>
      <c r="G14" s="44" t="s">
        <v>164</v>
      </c>
      <c r="H14" s="45" t="s">
        <v>153</v>
      </c>
      <c r="I14" s="37" t="s">
        <v>194</v>
      </c>
      <c r="J14" s="38" t="s">
        <v>148</v>
      </c>
      <c r="K14" s="45" t="s">
        <v>195</v>
      </c>
      <c r="L14" s="46" t="s">
        <v>158</v>
      </c>
      <c r="M14" s="47"/>
      <c r="N14" s="23" t="s">
        <v>204</v>
      </c>
      <c r="O14" s="39">
        <v>11423</v>
      </c>
      <c r="P14" s="42">
        <v>0</v>
      </c>
      <c r="Q14" s="40">
        <f t="shared" si="0"/>
        <v>0</v>
      </c>
      <c r="R14" s="41">
        <f t="shared" si="1"/>
        <v>3807.6666666666665</v>
      </c>
      <c r="S14" s="43">
        <v>4</v>
      </c>
      <c r="T14" s="43">
        <f>S14/3</f>
        <v>1.3333333333333333</v>
      </c>
      <c r="U14" s="44" t="s">
        <v>205</v>
      </c>
    </row>
    <row r="15" spans="1:21" s="13" customFormat="1">
      <c r="A15" s="50"/>
      <c r="B15" s="22" t="s">
        <v>15</v>
      </c>
      <c r="C15" s="22" t="s">
        <v>72</v>
      </c>
      <c r="D15" s="22" t="s">
        <v>73</v>
      </c>
      <c r="E15" s="22" t="s">
        <v>193</v>
      </c>
      <c r="F15" s="21" t="s">
        <v>27</v>
      </c>
      <c r="G15" s="44" t="s">
        <v>166</v>
      </c>
      <c r="H15" s="45" t="s">
        <v>153</v>
      </c>
      <c r="I15" s="37" t="s">
        <v>194</v>
      </c>
      <c r="J15" s="38" t="s">
        <v>148</v>
      </c>
      <c r="K15" s="45" t="s">
        <v>195</v>
      </c>
      <c r="L15" s="46" t="s">
        <v>157</v>
      </c>
      <c r="M15" s="47"/>
      <c r="N15" s="23" t="s">
        <v>204</v>
      </c>
      <c r="O15" s="39">
        <v>8890</v>
      </c>
      <c r="P15" s="42">
        <v>0</v>
      </c>
      <c r="Q15" s="40">
        <f t="shared" si="0"/>
        <v>0</v>
      </c>
      <c r="R15" s="41">
        <f t="shared" si="1"/>
        <v>2963.3333333333335</v>
      </c>
      <c r="S15" s="43" t="s">
        <v>159</v>
      </c>
      <c r="T15" s="43" t="s">
        <v>160</v>
      </c>
      <c r="U15" s="44" t="s">
        <v>205</v>
      </c>
    </row>
    <row r="16" spans="1:21" s="13" customFormat="1">
      <c r="A16" s="50"/>
      <c r="B16" s="22" t="s">
        <v>15</v>
      </c>
      <c r="C16" s="22" t="s">
        <v>88</v>
      </c>
      <c r="D16" s="22" t="s">
        <v>89</v>
      </c>
      <c r="E16" s="22" t="s">
        <v>193</v>
      </c>
      <c r="F16" s="21" t="s">
        <v>28</v>
      </c>
      <c r="G16" s="44" t="s">
        <v>173</v>
      </c>
      <c r="H16" s="45" t="s">
        <v>153</v>
      </c>
      <c r="I16" s="37" t="s">
        <v>194</v>
      </c>
      <c r="J16" s="38" t="s">
        <v>148</v>
      </c>
      <c r="K16" s="45" t="s">
        <v>195</v>
      </c>
      <c r="L16" s="46" t="s">
        <v>157</v>
      </c>
      <c r="M16" s="47"/>
      <c r="N16" s="23" t="s">
        <v>204</v>
      </c>
      <c r="O16" s="39">
        <v>2987</v>
      </c>
      <c r="P16" s="42">
        <v>0</v>
      </c>
      <c r="Q16" s="40">
        <f t="shared" si="0"/>
        <v>0</v>
      </c>
      <c r="R16" s="41">
        <f t="shared" si="1"/>
        <v>995.66666666666663</v>
      </c>
      <c r="S16" s="43" t="s">
        <v>159</v>
      </c>
      <c r="T16" s="43" t="s">
        <v>160</v>
      </c>
      <c r="U16" s="44" t="s">
        <v>206</v>
      </c>
    </row>
    <row r="17" spans="1:21" s="13" customFormat="1">
      <c r="A17" s="50"/>
      <c r="B17" s="22" t="s">
        <v>15</v>
      </c>
      <c r="C17" s="22" t="s">
        <v>92</v>
      </c>
      <c r="D17" s="22" t="s">
        <v>93</v>
      </c>
      <c r="E17" s="22" t="s">
        <v>193</v>
      </c>
      <c r="F17" s="21" t="s">
        <v>29</v>
      </c>
      <c r="G17" s="44" t="s">
        <v>162</v>
      </c>
      <c r="H17" s="45" t="s">
        <v>153</v>
      </c>
      <c r="I17" s="37" t="s">
        <v>194</v>
      </c>
      <c r="J17" s="38" t="s">
        <v>148</v>
      </c>
      <c r="K17" s="45" t="s">
        <v>195</v>
      </c>
      <c r="L17" s="46" t="s">
        <v>158</v>
      </c>
      <c r="M17" s="47"/>
      <c r="N17" s="23" t="s">
        <v>204</v>
      </c>
      <c r="O17" s="39">
        <v>18682</v>
      </c>
      <c r="P17" s="42">
        <v>0</v>
      </c>
      <c r="Q17" s="40">
        <f t="shared" si="0"/>
        <v>0</v>
      </c>
      <c r="R17" s="41">
        <f t="shared" si="1"/>
        <v>6227.333333333333</v>
      </c>
      <c r="S17" s="43">
        <v>4</v>
      </c>
      <c r="T17" s="43">
        <f>S17/3</f>
        <v>1.3333333333333333</v>
      </c>
      <c r="U17" s="44" t="s">
        <v>205</v>
      </c>
    </row>
    <row r="18" spans="1:21" s="13" customFormat="1">
      <c r="A18" s="50"/>
      <c r="B18" s="22" t="s">
        <v>15</v>
      </c>
      <c r="C18" s="22" t="s">
        <v>90</v>
      </c>
      <c r="D18" s="22" t="s">
        <v>91</v>
      </c>
      <c r="E18" s="22" t="s">
        <v>193</v>
      </c>
      <c r="F18" s="21" t="s">
        <v>30</v>
      </c>
      <c r="G18" s="44" t="s">
        <v>168</v>
      </c>
      <c r="H18" s="45" t="s">
        <v>153</v>
      </c>
      <c r="I18" s="37" t="s">
        <v>194</v>
      </c>
      <c r="J18" s="38" t="s">
        <v>148</v>
      </c>
      <c r="K18" s="45" t="s">
        <v>195</v>
      </c>
      <c r="L18" s="46" t="s">
        <v>157</v>
      </c>
      <c r="M18" s="47"/>
      <c r="N18" s="23" t="s">
        <v>204</v>
      </c>
      <c r="O18" s="39">
        <v>15416</v>
      </c>
      <c r="P18" s="42">
        <v>0</v>
      </c>
      <c r="Q18" s="40">
        <f t="shared" si="0"/>
        <v>0</v>
      </c>
      <c r="R18" s="41">
        <f t="shared" si="1"/>
        <v>5138.666666666667</v>
      </c>
      <c r="S18" s="43" t="s">
        <v>159</v>
      </c>
      <c r="T18" s="43" t="s">
        <v>160</v>
      </c>
      <c r="U18" s="44" t="s">
        <v>205</v>
      </c>
    </row>
    <row r="19" spans="1:21" s="13" customFormat="1">
      <c r="A19" s="50"/>
      <c r="B19" s="22" t="s">
        <v>15</v>
      </c>
      <c r="C19" s="22" t="s">
        <v>94</v>
      </c>
      <c r="D19" s="22" t="s">
        <v>95</v>
      </c>
      <c r="E19" s="22" t="s">
        <v>193</v>
      </c>
      <c r="F19" s="21" t="s">
        <v>31</v>
      </c>
      <c r="G19" s="44" t="s">
        <v>163</v>
      </c>
      <c r="H19" s="45" t="s">
        <v>153</v>
      </c>
      <c r="I19" s="37" t="s">
        <v>194</v>
      </c>
      <c r="J19" s="38" t="s">
        <v>148</v>
      </c>
      <c r="K19" s="45" t="s">
        <v>195</v>
      </c>
      <c r="L19" s="46" t="s">
        <v>157</v>
      </c>
      <c r="M19" s="47"/>
      <c r="N19" s="23" t="s">
        <v>204</v>
      </c>
      <c r="O19" s="39">
        <v>1042</v>
      </c>
      <c r="P19" s="42">
        <v>0</v>
      </c>
      <c r="Q19" s="40">
        <f t="shared" si="0"/>
        <v>0</v>
      </c>
      <c r="R19" s="41">
        <f t="shared" si="1"/>
        <v>347.33333333333331</v>
      </c>
      <c r="S19" s="43" t="s">
        <v>159</v>
      </c>
      <c r="T19" s="43" t="s">
        <v>160</v>
      </c>
      <c r="U19" s="44" t="s">
        <v>205</v>
      </c>
    </row>
    <row r="20" spans="1:21" s="13" customFormat="1">
      <c r="A20" s="50"/>
      <c r="B20" s="22" t="s">
        <v>15</v>
      </c>
      <c r="C20" s="22" t="s">
        <v>111</v>
      </c>
      <c r="D20" s="22" t="s">
        <v>111</v>
      </c>
      <c r="E20" s="22" t="s">
        <v>193</v>
      </c>
      <c r="F20" s="21" t="s">
        <v>32</v>
      </c>
      <c r="G20" s="44" t="s">
        <v>174</v>
      </c>
      <c r="H20" s="45" t="s">
        <v>154</v>
      </c>
      <c r="I20" s="37" t="s">
        <v>194</v>
      </c>
      <c r="J20" s="38" t="s">
        <v>148</v>
      </c>
      <c r="K20" s="45"/>
      <c r="L20" s="46" t="s">
        <v>157</v>
      </c>
      <c r="M20" s="47"/>
      <c r="N20" s="23" t="s">
        <v>204</v>
      </c>
      <c r="O20" s="39">
        <v>110</v>
      </c>
      <c r="P20" s="42">
        <v>0</v>
      </c>
      <c r="Q20" s="40">
        <f t="shared" si="0"/>
        <v>0</v>
      </c>
      <c r="R20" s="41">
        <f t="shared" si="1"/>
        <v>36.666666666666664</v>
      </c>
      <c r="S20" s="43" t="s">
        <v>159</v>
      </c>
      <c r="T20" s="43" t="s">
        <v>160</v>
      </c>
      <c r="U20" s="44" t="s">
        <v>205</v>
      </c>
    </row>
    <row r="21" spans="1:21" s="13" customFormat="1">
      <c r="A21" s="50"/>
      <c r="B21" s="22" t="s">
        <v>15</v>
      </c>
      <c r="C21" s="22" t="s">
        <v>105</v>
      </c>
      <c r="D21" s="22" t="s">
        <v>106</v>
      </c>
      <c r="E21" s="22" t="s">
        <v>193</v>
      </c>
      <c r="F21" s="21" t="s">
        <v>33</v>
      </c>
      <c r="G21" s="44" t="s">
        <v>170</v>
      </c>
      <c r="H21" s="45" t="s">
        <v>154</v>
      </c>
      <c r="I21" s="37" t="s">
        <v>194</v>
      </c>
      <c r="J21" s="38" t="s">
        <v>148</v>
      </c>
      <c r="K21" s="45"/>
      <c r="L21" s="46" t="s">
        <v>157</v>
      </c>
      <c r="M21" s="47"/>
      <c r="N21" s="23" t="s">
        <v>204</v>
      </c>
      <c r="O21" s="39">
        <v>287</v>
      </c>
      <c r="P21" s="42">
        <v>0</v>
      </c>
      <c r="Q21" s="40">
        <f t="shared" si="0"/>
        <v>0</v>
      </c>
      <c r="R21" s="41">
        <f t="shared" si="1"/>
        <v>95.666666666666671</v>
      </c>
      <c r="S21" s="43" t="s">
        <v>159</v>
      </c>
      <c r="T21" s="43" t="s">
        <v>160</v>
      </c>
      <c r="U21" s="44" t="s">
        <v>205</v>
      </c>
    </row>
    <row r="22" spans="1:21" s="13" customFormat="1">
      <c r="A22" s="50"/>
      <c r="B22" s="22" t="s">
        <v>15</v>
      </c>
      <c r="C22" s="22" t="s">
        <v>107</v>
      </c>
      <c r="D22" s="22" t="s">
        <v>108</v>
      </c>
      <c r="E22" s="22" t="s">
        <v>193</v>
      </c>
      <c r="F22" s="21" t="s">
        <v>34</v>
      </c>
      <c r="G22" s="44" t="s">
        <v>175</v>
      </c>
      <c r="H22" s="45" t="s">
        <v>155</v>
      </c>
      <c r="I22" s="37" t="s">
        <v>194</v>
      </c>
      <c r="J22" s="38" t="s">
        <v>148</v>
      </c>
      <c r="K22" s="45"/>
      <c r="L22" s="46" t="s">
        <v>157</v>
      </c>
      <c r="M22" s="47"/>
      <c r="N22" s="23" t="s">
        <v>204</v>
      </c>
      <c r="O22" s="39">
        <v>1024</v>
      </c>
      <c r="P22" s="42">
        <v>0</v>
      </c>
      <c r="Q22" s="40">
        <f t="shared" si="0"/>
        <v>0</v>
      </c>
      <c r="R22" s="41">
        <f t="shared" si="1"/>
        <v>341.33333333333331</v>
      </c>
      <c r="S22" s="43" t="s">
        <v>159</v>
      </c>
      <c r="T22" s="43" t="s">
        <v>160</v>
      </c>
      <c r="U22" s="44" t="s">
        <v>205</v>
      </c>
    </row>
    <row r="23" spans="1:21" s="13" customFormat="1">
      <c r="A23" s="50"/>
      <c r="B23" s="22" t="s">
        <v>15</v>
      </c>
      <c r="C23" s="22" t="s">
        <v>109</v>
      </c>
      <c r="D23" s="22" t="s">
        <v>110</v>
      </c>
      <c r="E23" s="22" t="s">
        <v>193</v>
      </c>
      <c r="F23" s="21" t="s">
        <v>35</v>
      </c>
      <c r="G23" s="44" t="s">
        <v>176</v>
      </c>
      <c r="H23" s="45" t="s">
        <v>154</v>
      </c>
      <c r="I23" s="37" t="s">
        <v>194</v>
      </c>
      <c r="J23" s="38" t="s">
        <v>148</v>
      </c>
      <c r="K23" s="45"/>
      <c r="L23" s="46" t="s">
        <v>158</v>
      </c>
      <c r="M23" s="47"/>
      <c r="N23" s="23" t="s">
        <v>204</v>
      </c>
      <c r="O23" s="39">
        <v>1087</v>
      </c>
      <c r="P23" s="42">
        <v>0</v>
      </c>
      <c r="Q23" s="40">
        <f t="shared" si="0"/>
        <v>0</v>
      </c>
      <c r="R23" s="41">
        <f t="shared" si="1"/>
        <v>362.33333333333331</v>
      </c>
      <c r="S23" s="43">
        <v>4</v>
      </c>
      <c r="T23" s="43">
        <f>S23/3</f>
        <v>1.3333333333333333</v>
      </c>
      <c r="U23" s="44" t="s">
        <v>205</v>
      </c>
    </row>
    <row r="24" spans="1:21" s="13" customFormat="1">
      <c r="A24" s="50"/>
      <c r="B24" s="22" t="s">
        <v>15</v>
      </c>
      <c r="C24" s="22" t="s">
        <v>114</v>
      </c>
      <c r="D24" s="22" t="s">
        <v>114</v>
      </c>
      <c r="E24" s="22" t="s">
        <v>193</v>
      </c>
      <c r="F24" s="21" t="s">
        <v>36</v>
      </c>
      <c r="G24" s="44" t="s">
        <v>169</v>
      </c>
      <c r="H24" s="45" t="s">
        <v>154</v>
      </c>
      <c r="I24" s="37" t="s">
        <v>194</v>
      </c>
      <c r="J24" s="38" t="s">
        <v>148</v>
      </c>
      <c r="K24" s="45"/>
      <c r="L24" s="46" t="s">
        <v>157</v>
      </c>
      <c r="M24" s="47"/>
      <c r="N24" s="23" t="s">
        <v>204</v>
      </c>
      <c r="O24" s="39">
        <v>1716</v>
      </c>
      <c r="P24" s="42">
        <v>0</v>
      </c>
      <c r="Q24" s="40">
        <f t="shared" si="0"/>
        <v>0</v>
      </c>
      <c r="R24" s="41">
        <f t="shared" si="1"/>
        <v>572</v>
      </c>
      <c r="S24" s="43" t="s">
        <v>159</v>
      </c>
      <c r="T24" s="43" t="s">
        <v>160</v>
      </c>
      <c r="U24" s="44" t="s">
        <v>205</v>
      </c>
    </row>
    <row r="25" spans="1:21" s="13" customFormat="1">
      <c r="A25" s="50"/>
      <c r="B25" s="22" t="s">
        <v>15</v>
      </c>
      <c r="C25" s="22" t="s">
        <v>115</v>
      </c>
      <c r="D25" s="22" t="s">
        <v>115</v>
      </c>
      <c r="E25" s="22" t="s">
        <v>193</v>
      </c>
      <c r="F25" s="21" t="s">
        <v>37</v>
      </c>
      <c r="G25" s="44" t="s">
        <v>177</v>
      </c>
      <c r="H25" s="45" t="s">
        <v>154</v>
      </c>
      <c r="I25" s="37" t="s">
        <v>194</v>
      </c>
      <c r="J25" s="38" t="s">
        <v>148</v>
      </c>
      <c r="K25" s="45"/>
      <c r="L25" s="46" t="s">
        <v>157</v>
      </c>
      <c r="M25" s="47"/>
      <c r="N25" s="23" t="s">
        <v>204</v>
      </c>
      <c r="O25" s="39">
        <v>360</v>
      </c>
      <c r="P25" s="42">
        <v>0</v>
      </c>
      <c r="Q25" s="40">
        <f t="shared" si="0"/>
        <v>0</v>
      </c>
      <c r="R25" s="41">
        <f t="shared" si="1"/>
        <v>120</v>
      </c>
      <c r="S25" s="43" t="s">
        <v>159</v>
      </c>
      <c r="T25" s="43" t="s">
        <v>160</v>
      </c>
      <c r="U25" s="44" t="s">
        <v>205</v>
      </c>
    </row>
    <row r="26" spans="1:21" s="13" customFormat="1">
      <c r="A26" s="50"/>
      <c r="B26" s="22" t="s">
        <v>15</v>
      </c>
      <c r="C26" s="22" t="s">
        <v>112</v>
      </c>
      <c r="D26" s="22" t="s">
        <v>113</v>
      </c>
      <c r="E26" s="22" t="s">
        <v>193</v>
      </c>
      <c r="F26" s="21" t="s">
        <v>38</v>
      </c>
      <c r="G26" s="44" t="s">
        <v>165</v>
      </c>
      <c r="H26" s="45" t="s">
        <v>154</v>
      </c>
      <c r="I26" s="37" t="s">
        <v>194</v>
      </c>
      <c r="J26" s="38" t="s">
        <v>148</v>
      </c>
      <c r="K26" s="45"/>
      <c r="L26" s="46" t="s">
        <v>148</v>
      </c>
      <c r="M26" s="47"/>
      <c r="N26" s="23" t="s">
        <v>204</v>
      </c>
      <c r="O26" s="39">
        <v>5680</v>
      </c>
      <c r="P26" s="42">
        <v>0</v>
      </c>
      <c r="Q26" s="40">
        <f t="shared" si="0"/>
        <v>0</v>
      </c>
      <c r="R26" s="41">
        <f t="shared" si="1"/>
        <v>1893.3333333333333</v>
      </c>
      <c r="S26" s="43">
        <v>3</v>
      </c>
      <c r="T26" s="43">
        <f>S26/3</f>
        <v>1</v>
      </c>
      <c r="U26" s="44" t="s">
        <v>205</v>
      </c>
    </row>
    <row r="27" spans="1:21" s="13" customFormat="1">
      <c r="A27" s="50"/>
      <c r="B27" s="22" t="s">
        <v>15</v>
      </c>
      <c r="C27" s="22" t="s">
        <v>85</v>
      </c>
      <c r="D27" s="22" t="s">
        <v>86</v>
      </c>
      <c r="E27" s="22" t="s">
        <v>193</v>
      </c>
      <c r="F27" s="21" t="s">
        <v>39</v>
      </c>
      <c r="G27" s="44" t="s">
        <v>170</v>
      </c>
      <c r="H27" s="45" t="s">
        <v>153</v>
      </c>
      <c r="I27" s="37" t="s">
        <v>194</v>
      </c>
      <c r="J27" s="38" t="s">
        <v>148</v>
      </c>
      <c r="K27" s="45"/>
      <c r="L27" s="46" t="s">
        <v>158</v>
      </c>
      <c r="M27" s="47"/>
      <c r="N27" s="23" t="s">
        <v>204</v>
      </c>
      <c r="O27" s="39">
        <v>5130</v>
      </c>
      <c r="P27" s="42">
        <v>0</v>
      </c>
      <c r="Q27" s="40">
        <f t="shared" si="0"/>
        <v>0</v>
      </c>
      <c r="R27" s="41">
        <f t="shared" si="1"/>
        <v>1710</v>
      </c>
      <c r="S27" s="43">
        <v>4</v>
      </c>
      <c r="T27" s="43">
        <f>S27/3</f>
        <v>1.3333333333333333</v>
      </c>
      <c r="U27" s="44" t="s">
        <v>205</v>
      </c>
    </row>
    <row r="28" spans="1:21" s="13" customFormat="1">
      <c r="A28" s="50"/>
      <c r="B28" s="22" t="s">
        <v>15</v>
      </c>
      <c r="C28" s="22" t="s">
        <v>87</v>
      </c>
      <c r="D28" s="22" t="s">
        <v>87</v>
      </c>
      <c r="E28" s="22" t="s">
        <v>193</v>
      </c>
      <c r="F28" s="21" t="s">
        <v>40</v>
      </c>
      <c r="G28" s="44" t="s">
        <v>175</v>
      </c>
      <c r="H28" s="45" t="s">
        <v>155</v>
      </c>
      <c r="I28" s="37" t="s">
        <v>194</v>
      </c>
      <c r="J28" s="38" t="s">
        <v>148</v>
      </c>
      <c r="K28" s="45"/>
      <c r="L28" s="46" t="s">
        <v>149</v>
      </c>
      <c r="M28" s="47" t="s">
        <v>150</v>
      </c>
      <c r="N28" s="23" t="s">
        <v>204</v>
      </c>
      <c r="O28" s="39">
        <v>65307</v>
      </c>
      <c r="P28" s="42">
        <v>0</v>
      </c>
      <c r="Q28" s="40">
        <f t="shared" si="0"/>
        <v>0</v>
      </c>
      <c r="R28" s="41">
        <f t="shared" si="1"/>
        <v>21769</v>
      </c>
      <c r="S28" s="43">
        <v>2</v>
      </c>
      <c r="T28" s="43">
        <f>S28/3</f>
        <v>0.66666666666666663</v>
      </c>
      <c r="U28" s="44" t="s">
        <v>205</v>
      </c>
    </row>
    <row r="29" spans="1:21" s="13" customFormat="1">
      <c r="A29" s="50"/>
      <c r="B29" s="22" t="s">
        <v>15</v>
      </c>
      <c r="C29" s="22" t="s">
        <v>82</v>
      </c>
      <c r="D29" s="22" t="s">
        <v>83</v>
      </c>
      <c r="E29" s="22" t="s">
        <v>193</v>
      </c>
      <c r="F29" s="21" t="s">
        <v>41</v>
      </c>
      <c r="G29" s="44" t="s">
        <v>170</v>
      </c>
      <c r="H29" s="45" t="s">
        <v>153</v>
      </c>
      <c r="I29" s="37" t="s">
        <v>194</v>
      </c>
      <c r="J29" s="38" t="s">
        <v>148</v>
      </c>
      <c r="K29" s="45"/>
      <c r="L29" s="46" t="s">
        <v>157</v>
      </c>
      <c r="M29" s="47"/>
      <c r="N29" s="23" t="s">
        <v>204</v>
      </c>
      <c r="O29" s="39">
        <v>2556</v>
      </c>
      <c r="P29" s="42">
        <v>0</v>
      </c>
      <c r="Q29" s="40">
        <f t="shared" si="0"/>
        <v>0</v>
      </c>
      <c r="R29" s="41">
        <f t="shared" si="1"/>
        <v>852</v>
      </c>
      <c r="S29" s="43" t="s">
        <v>159</v>
      </c>
      <c r="T29" s="43" t="s">
        <v>160</v>
      </c>
      <c r="U29" s="44" t="s">
        <v>205</v>
      </c>
    </row>
    <row r="30" spans="1:21" s="13" customFormat="1">
      <c r="A30" s="50"/>
      <c r="B30" s="22" t="s">
        <v>15</v>
      </c>
      <c r="C30" s="22" t="s">
        <v>84</v>
      </c>
      <c r="D30" s="22" t="s">
        <v>84</v>
      </c>
      <c r="E30" s="22" t="s">
        <v>193</v>
      </c>
      <c r="F30" s="21" t="s">
        <v>42</v>
      </c>
      <c r="G30" s="44" t="s">
        <v>175</v>
      </c>
      <c r="H30" s="45" t="s">
        <v>155</v>
      </c>
      <c r="I30" s="37" t="s">
        <v>194</v>
      </c>
      <c r="J30" s="38" t="s">
        <v>148</v>
      </c>
      <c r="K30" s="45"/>
      <c r="L30" s="46" t="s">
        <v>149</v>
      </c>
      <c r="M30" s="47" t="s">
        <v>150</v>
      </c>
      <c r="N30" s="23" t="s">
        <v>204</v>
      </c>
      <c r="O30" s="39">
        <v>28248</v>
      </c>
      <c r="P30" s="42">
        <v>0</v>
      </c>
      <c r="Q30" s="40">
        <f t="shared" si="0"/>
        <v>0</v>
      </c>
      <c r="R30" s="41">
        <f t="shared" si="1"/>
        <v>9416</v>
      </c>
      <c r="S30" s="43">
        <v>2</v>
      </c>
      <c r="T30" s="43">
        <f>S30/3</f>
        <v>0.66666666666666663</v>
      </c>
      <c r="U30" s="44" t="s">
        <v>205</v>
      </c>
    </row>
    <row r="31" spans="1:21" s="13" customFormat="1">
      <c r="A31" s="50"/>
      <c r="B31" s="22" t="s">
        <v>15</v>
      </c>
      <c r="C31" s="22" t="s">
        <v>151</v>
      </c>
      <c r="D31" s="22" t="s">
        <v>151</v>
      </c>
      <c r="E31" s="22" t="s">
        <v>193</v>
      </c>
      <c r="F31" s="21" t="s">
        <v>43</v>
      </c>
      <c r="G31" s="44" t="s">
        <v>179</v>
      </c>
      <c r="H31" s="45" t="s">
        <v>230</v>
      </c>
      <c r="I31" s="37" t="s">
        <v>194</v>
      </c>
      <c r="J31" s="38" t="s">
        <v>148</v>
      </c>
      <c r="K31" s="45"/>
      <c r="L31" s="46"/>
      <c r="M31" s="47"/>
      <c r="N31" s="23" t="s">
        <v>204</v>
      </c>
      <c r="O31" s="39"/>
      <c r="P31" s="42">
        <v>0</v>
      </c>
      <c r="Q31" s="40" t="e">
        <f t="shared" si="0"/>
        <v>#DIV/0!</v>
      </c>
      <c r="R31" s="41">
        <f t="shared" si="1"/>
        <v>0</v>
      </c>
      <c r="S31" s="48">
        <v>0</v>
      </c>
      <c r="T31" s="48">
        <f>S31/3</f>
        <v>0</v>
      </c>
      <c r="U31" s="44" t="s">
        <v>207</v>
      </c>
    </row>
    <row r="32" spans="1:21" s="13" customFormat="1">
      <c r="A32" s="50"/>
      <c r="B32" s="22" t="s">
        <v>15</v>
      </c>
      <c r="C32" s="22" t="s">
        <v>152</v>
      </c>
      <c r="D32" s="22" t="s">
        <v>152</v>
      </c>
      <c r="E32" s="22" t="s">
        <v>193</v>
      </c>
      <c r="F32" s="21" t="s">
        <v>44</v>
      </c>
      <c r="G32" s="44" t="s">
        <v>180</v>
      </c>
      <c r="H32" s="45" t="s">
        <v>230</v>
      </c>
      <c r="I32" s="37" t="s">
        <v>194</v>
      </c>
      <c r="J32" s="38" t="s">
        <v>148</v>
      </c>
      <c r="K32" s="45"/>
      <c r="L32" s="46"/>
      <c r="M32" s="47"/>
      <c r="N32" s="23" t="s">
        <v>204</v>
      </c>
      <c r="O32" s="39"/>
      <c r="P32" s="42">
        <v>0</v>
      </c>
      <c r="Q32" s="40" t="e">
        <f t="shared" si="0"/>
        <v>#DIV/0!</v>
      </c>
      <c r="R32" s="41">
        <f t="shared" si="1"/>
        <v>0</v>
      </c>
      <c r="S32" s="48">
        <v>0</v>
      </c>
      <c r="T32" s="48">
        <f>S32/3</f>
        <v>0</v>
      </c>
      <c r="U32" s="44" t="s">
        <v>207</v>
      </c>
    </row>
    <row r="33" spans="1:21" s="13" customFormat="1">
      <c r="A33" s="50"/>
      <c r="B33" s="22" t="s">
        <v>15</v>
      </c>
      <c r="C33" s="22" t="s">
        <v>118</v>
      </c>
      <c r="D33" s="22" t="s">
        <v>118</v>
      </c>
      <c r="E33" s="22" t="s">
        <v>193</v>
      </c>
      <c r="F33" s="21" t="s">
        <v>45</v>
      </c>
      <c r="G33" s="44" t="s">
        <v>162</v>
      </c>
      <c r="H33" s="45" t="s">
        <v>153</v>
      </c>
      <c r="I33" s="37" t="s">
        <v>194</v>
      </c>
      <c r="J33" s="38" t="s">
        <v>148</v>
      </c>
      <c r="K33" s="45"/>
      <c r="L33" s="46" t="s">
        <v>158</v>
      </c>
      <c r="M33" s="47"/>
      <c r="N33" s="23" t="s">
        <v>204</v>
      </c>
      <c r="O33" s="39">
        <v>4643</v>
      </c>
      <c r="P33" s="42">
        <v>0</v>
      </c>
      <c r="Q33" s="40">
        <f t="shared" si="0"/>
        <v>0</v>
      </c>
      <c r="R33" s="41">
        <f t="shared" si="1"/>
        <v>1547.6666666666667</v>
      </c>
      <c r="S33" s="43">
        <v>4</v>
      </c>
      <c r="T33" s="43">
        <f>S33/3</f>
        <v>1.3333333333333333</v>
      </c>
      <c r="U33" s="44" t="s">
        <v>205</v>
      </c>
    </row>
    <row r="34" spans="1:21" s="13" customFormat="1">
      <c r="A34" s="50"/>
      <c r="B34" s="22" t="s">
        <v>15</v>
      </c>
      <c r="C34" s="22" t="s">
        <v>116</v>
      </c>
      <c r="D34" s="22" t="s">
        <v>117</v>
      </c>
      <c r="E34" s="22" t="s">
        <v>193</v>
      </c>
      <c r="F34" s="21" t="s">
        <v>46</v>
      </c>
      <c r="G34" s="44" t="s">
        <v>166</v>
      </c>
      <c r="H34" s="45" t="s">
        <v>153</v>
      </c>
      <c r="I34" s="37" t="s">
        <v>194</v>
      </c>
      <c r="J34" s="38" t="s">
        <v>148</v>
      </c>
      <c r="K34" s="45"/>
      <c r="L34" s="46" t="s">
        <v>157</v>
      </c>
      <c r="M34" s="47"/>
      <c r="N34" s="23" t="s">
        <v>204</v>
      </c>
      <c r="O34" s="39">
        <v>10788</v>
      </c>
      <c r="P34" s="42">
        <v>0</v>
      </c>
      <c r="Q34" s="40">
        <f t="shared" si="0"/>
        <v>0</v>
      </c>
      <c r="R34" s="41">
        <f t="shared" si="1"/>
        <v>3596</v>
      </c>
      <c r="S34" s="43" t="s">
        <v>159</v>
      </c>
      <c r="T34" s="43" t="s">
        <v>160</v>
      </c>
      <c r="U34" s="44" t="s">
        <v>205</v>
      </c>
    </row>
    <row r="35" spans="1:21" s="13" customFormat="1">
      <c r="A35" s="51"/>
      <c r="B35" s="22" t="s">
        <v>23</v>
      </c>
      <c r="C35" s="22" t="s">
        <v>208</v>
      </c>
      <c r="D35" s="22" t="s">
        <v>208</v>
      </c>
      <c r="E35" s="22" t="s">
        <v>193</v>
      </c>
      <c r="F35" s="21" t="s">
        <v>209</v>
      </c>
      <c r="G35" s="44" t="s">
        <v>210</v>
      </c>
      <c r="H35" s="45" t="s">
        <v>155</v>
      </c>
      <c r="I35" s="37" t="s">
        <v>194</v>
      </c>
      <c r="J35" s="38" t="s">
        <v>148</v>
      </c>
      <c r="K35" s="45"/>
      <c r="L35" s="46" t="s">
        <v>157</v>
      </c>
      <c r="M35" s="47"/>
      <c r="N35" s="23" t="s">
        <v>204</v>
      </c>
      <c r="O35" s="39">
        <v>52590</v>
      </c>
      <c r="P35" s="42">
        <v>0</v>
      </c>
      <c r="Q35" s="40">
        <f t="shared" si="0"/>
        <v>0</v>
      </c>
      <c r="R35" s="41">
        <f t="shared" si="1"/>
        <v>17530</v>
      </c>
      <c r="S35" s="43" t="s">
        <v>159</v>
      </c>
      <c r="T35" s="43" t="s">
        <v>160</v>
      </c>
      <c r="U35" s="44" t="s">
        <v>205</v>
      </c>
    </row>
    <row r="36" spans="1:21" s="13" customFormat="1">
      <c r="A36" s="51"/>
      <c r="B36" s="22" t="s">
        <v>23</v>
      </c>
      <c r="C36" s="22" t="s">
        <v>211</v>
      </c>
      <c r="D36" s="22" t="s">
        <v>211</v>
      </c>
      <c r="E36" s="22" t="s">
        <v>193</v>
      </c>
      <c r="F36" s="21" t="s">
        <v>212</v>
      </c>
      <c r="G36" s="44" t="s">
        <v>213</v>
      </c>
      <c r="H36" s="45" t="s">
        <v>153</v>
      </c>
      <c r="I36" s="37" t="s">
        <v>194</v>
      </c>
      <c r="J36" s="38" t="s">
        <v>148</v>
      </c>
      <c r="K36" s="45"/>
      <c r="L36" s="46" t="s">
        <v>157</v>
      </c>
      <c r="M36" s="47"/>
      <c r="N36" s="23" t="s">
        <v>204</v>
      </c>
      <c r="O36" s="39">
        <v>273740</v>
      </c>
      <c r="P36" s="42">
        <v>0</v>
      </c>
      <c r="Q36" s="40">
        <f t="shared" si="0"/>
        <v>0</v>
      </c>
      <c r="R36" s="41">
        <f t="shared" si="1"/>
        <v>91246.666666666672</v>
      </c>
      <c r="S36" s="43" t="s">
        <v>159</v>
      </c>
      <c r="T36" s="43" t="s">
        <v>160</v>
      </c>
      <c r="U36" s="44" t="s">
        <v>205</v>
      </c>
    </row>
    <row r="37" spans="1:21" s="13" customFormat="1">
      <c r="A37" s="51"/>
      <c r="B37" s="22" t="s">
        <v>23</v>
      </c>
      <c r="C37" s="22" t="s">
        <v>214</v>
      </c>
      <c r="D37" s="22" t="s">
        <v>214</v>
      </c>
      <c r="E37" s="22" t="s">
        <v>193</v>
      </c>
      <c r="F37" s="21" t="s">
        <v>215</v>
      </c>
      <c r="G37" s="44" t="s">
        <v>216</v>
      </c>
      <c r="H37" s="45" t="s">
        <v>155</v>
      </c>
      <c r="I37" s="37" t="s">
        <v>194</v>
      </c>
      <c r="J37" s="38" t="s">
        <v>148</v>
      </c>
      <c r="K37" s="45"/>
      <c r="L37" s="46" t="s">
        <v>157</v>
      </c>
      <c r="M37" s="47"/>
      <c r="N37" s="23" t="s">
        <v>204</v>
      </c>
      <c r="O37" s="39">
        <v>7070</v>
      </c>
      <c r="P37" s="42">
        <v>0</v>
      </c>
      <c r="Q37" s="40">
        <f t="shared" si="0"/>
        <v>0</v>
      </c>
      <c r="R37" s="41">
        <f t="shared" si="1"/>
        <v>2356.6666666666665</v>
      </c>
      <c r="S37" s="43" t="s">
        <v>159</v>
      </c>
      <c r="T37" s="43" t="s">
        <v>160</v>
      </c>
      <c r="U37" s="44" t="s">
        <v>205</v>
      </c>
    </row>
    <row r="38" spans="1:21" s="13" customFormat="1">
      <c r="A38" s="51"/>
      <c r="B38" s="22" t="s">
        <v>23</v>
      </c>
      <c r="C38" s="22" t="s">
        <v>217</v>
      </c>
      <c r="D38" s="22" t="s">
        <v>217</v>
      </c>
      <c r="E38" s="22" t="s">
        <v>193</v>
      </c>
      <c r="F38" s="21" t="s">
        <v>218</v>
      </c>
      <c r="G38" s="44" t="s">
        <v>219</v>
      </c>
      <c r="H38" s="45" t="s">
        <v>153</v>
      </c>
      <c r="I38" s="37" t="s">
        <v>194</v>
      </c>
      <c r="J38" s="38" t="s">
        <v>148</v>
      </c>
      <c r="K38" s="45" t="s">
        <v>195</v>
      </c>
      <c r="L38" s="46" t="s">
        <v>157</v>
      </c>
      <c r="M38" s="47"/>
      <c r="N38" s="23" t="s">
        <v>204</v>
      </c>
      <c r="O38" s="39">
        <v>105580</v>
      </c>
      <c r="P38" s="42">
        <v>0</v>
      </c>
      <c r="Q38" s="40">
        <f t="shared" si="0"/>
        <v>0</v>
      </c>
      <c r="R38" s="41">
        <f t="shared" si="1"/>
        <v>35193.333333333336</v>
      </c>
      <c r="S38" s="43" t="s">
        <v>159</v>
      </c>
      <c r="T38" s="43" t="s">
        <v>160</v>
      </c>
      <c r="U38" s="44" t="s">
        <v>205</v>
      </c>
    </row>
    <row r="39" spans="1:21" s="13" customFormat="1">
      <c r="A39" s="50"/>
      <c r="B39" s="22" t="s">
        <v>15</v>
      </c>
      <c r="C39" s="22" t="s">
        <v>121</v>
      </c>
      <c r="D39" s="22" t="s">
        <v>122</v>
      </c>
      <c r="E39" s="22" t="s">
        <v>193</v>
      </c>
      <c r="F39" s="21" t="s">
        <v>47</v>
      </c>
      <c r="G39" s="44" t="s">
        <v>162</v>
      </c>
      <c r="H39" s="45" t="s">
        <v>156</v>
      </c>
      <c r="I39" s="37" t="s">
        <v>194</v>
      </c>
      <c r="J39" s="38" t="s">
        <v>148</v>
      </c>
      <c r="K39" s="45" t="s">
        <v>195</v>
      </c>
      <c r="L39" s="46" t="s">
        <v>157</v>
      </c>
      <c r="M39" s="47"/>
      <c r="N39" s="23" t="s">
        <v>204</v>
      </c>
      <c r="O39" s="39">
        <v>865</v>
      </c>
      <c r="P39" s="42">
        <v>0</v>
      </c>
      <c r="Q39" s="40">
        <f t="shared" si="0"/>
        <v>0</v>
      </c>
      <c r="R39" s="41">
        <f t="shared" si="1"/>
        <v>288.33333333333331</v>
      </c>
      <c r="S39" s="43" t="s">
        <v>159</v>
      </c>
      <c r="T39" s="43" t="s">
        <v>160</v>
      </c>
      <c r="U39" s="44" t="s">
        <v>205</v>
      </c>
    </row>
    <row r="40" spans="1:21" s="13" customFormat="1">
      <c r="A40" s="50"/>
      <c r="B40" s="22" t="s">
        <v>15</v>
      </c>
      <c r="C40" s="22" t="s">
        <v>123</v>
      </c>
      <c r="D40" s="22" t="s">
        <v>124</v>
      </c>
      <c r="E40" s="22" t="s">
        <v>193</v>
      </c>
      <c r="F40" s="21" t="s">
        <v>48</v>
      </c>
      <c r="G40" s="44" t="s">
        <v>163</v>
      </c>
      <c r="H40" s="45" t="s">
        <v>153</v>
      </c>
      <c r="I40" s="37" t="s">
        <v>194</v>
      </c>
      <c r="J40" s="38" t="s">
        <v>148</v>
      </c>
      <c r="K40" s="45" t="s">
        <v>195</v>
      </c>
      <c r="L40" s="46" t="s">
        <v>157</v>
      </c>
      <c r="M40" s="47"/>
      <c r="N40" s="23" t="s">
        <v>204</v>
      </c>
      <c r="O40" s="39">
        <v>4843</v>
      </c>
      <c r="P40" s="42">
        <v>0</v>
      </c>
      <c r="Q40" s="40">
        <f t="shared" si="0"/>
        <v>0</v>
      </c>
      <c r="R40" s="41">
        <f t="shared" si="1"/>
        <v>1614.3333333333333</v>
      </c>
      <c r="S40" s="43" t="s">
        <v>159</v>
      </c>
      <c r="T40" s="43" t="s">
        <v>160</v>
      </c>
      <c r="U40" s="44" t="s">
        <v>205</v>
      </c>
    </row>
    <row r="41" spans="1:21" s="13" customFormat="1">
      <c r="A41" s="50"/>
      <c r="B41" s="22" t="s">
        <v>15</v>
      </c>
      <c r="C41" s="22" t="s">
        <v>119</v>
      </c>
      <c r="D41" s="22" t="s">
        <v>119</v>
      </c>
      <c r="E41" s="22" t="s">
        <v>193</v>
      </c>
      <c r="F41" s="21" t="s">
        <v>49</v>
      </c>
      <c r="G41" s="44" t="s">
        <v>171</v>
      </c>
      <c r="H41" s="45" t="s">
        <v>153</v>
      </c>
      <c r="I41" s="37" t="s">
        <v>194</v>
      </c>
      <c r="J41" s="38" t="s">
        <v>148</v>
      </c>
      <c r="K41" s="45" t="s">
        <v>195</v>
      </c>
      <c r="L41" s="46" t="s">
        <v>157</v>
      </c>
      <c r="M41" s="47"/>
      <c r="N41" s="23" t="s">
        <v>204</v>
      </c>
      <c r="O41" s="39">
        <v>12819</v>
      </c>
      <c r="P41" s="42">
        <v>0</v>
      </c>
      <c r="Q41" s="40">
        <f t="shared" si="0"/>
        <v>0</v>
      </c>
      <c r="R41" s="41">
        <f t="shared" si="1"/>
        <v>4273</v>
      </c>
      <c r="S41" s="43" t="s">
        <v>159</v>
      </c>
      <c r="T41" s="43" t="s">
        <v>160</v>
      </c>
      <c r="U41" s="44" t="s">
        <v>205</v>
      </c>
    </row>
    <row r="42" spans="1:21" s="13" customFormat="1">
      <c r="A42" s="50"/>
      <c r="B42" s="22" t="s">
        <v>15</v>
      </c>
      <c r="C42" s="22" t="s">
        <v>120</v>
      </c>
      <c r="D42" s="22" t="s">
        <v>120</v>
      </c>
      <c r="E42" s="22" t="s">
        <v>193</v>
      </c>
      <c r="F42" s="21" t="s">
        <v>50</v>
      </c>
      <c r="G42" s="44" t="s">
        <v>182</v>
      </c>
      <c r="H42" s="45" t="s">
        <v>153</v>
      </c>
      <c r="I42" s="37" t="s">
        <v>194</v>
      </c>
      <c r="J42" s="38" t="s">
        <v>148</v>
      </c>
      <c r="K42" s="45" t="s">
        <v>195</v>
      </c>
      <c r="L42" s="46" t="s">
        <v>157</v>
      </c>
      <c r="M42" s="47"/>
      <c r="N42" s="23" t="s">
        <v>204</v>
      </c>
      <c r="O42" s="39">
        <v>3095</v>
      </c>
      <c r="P42" s="42">
        <v>0</v>
      </c>
      <c r="Q42" s="40">
        <f t="shared" si="0"/>
        <v>0</v>
      </c>
      <c r="R42" s="41">
        <f t="shared" si="1"/>
        <v>1031.6666666666667</v>
      </c>
      <c r="S42" s="43" t="s">
        <v>159</v>
      </c>
      <c r="T42" s="43" t="s">
        <v>160</v>
      </c>
      <c r="U42" s="44" t="s">
        <v>205</v>
      </c>
    </row>
    <row r="43" spans="1:21" s="13" customFormat="1">
      <c r="A43" s="51"/>
      <c r="B43" s="22" t="s">
        <v>15</v>
      </c>
      <c r="C43" s="22" t="s">
        <v>220</v>
      </c>
      <c r="D43" s="22" t="s">
        <v>220</v>
      </c>
      <c r="E43" s="22" t="s">
        <v>193</v>
      </c>
      <c r="F43" s="21" t="s">
        <v>221</v>
      </c>
      <c r="G43" s="44" t="s">
        <v>222</v>
      </c>
      <c r="H43" s="45" t="s">
        <v>153</v>
      </c>
      <c r="I43" s="37" t="s">
        <v>194</v>
      </c>
      <c r="J43" s="38" t="s">
        <v>148</v>
      </c>
      <c r="K43" s="45" t="s">
        <v>195</v>
      </c>
      <c r="L43" s="46" t="s">
        <v>157</v>
      </c>
      <c r="M43" s="47"/>
      <c r="N43" s="23" t="s">
        <v>204</v>
      </c>
      <c r="O43" s="39">
        <v>104</v>
      </c>
      <c r="P43" s="42">
        <v>0</v>
      </c>
      <c r="Q43" s="40">
        <f t="shared" si="0"/>
        <v>0</v>
      </c>
      <c r="R43" s="41">
        <f t="shared" si="1"/>
        <v>34.666666666666664</v>
      </c>
      <c r="S43" s="43" t="s">
        <v>159</v>
      </c>
      <c r="T43" s="43" t="s">
        <v>160</v>
      </c>
      <c r="U43" s="44" t="s">
        <v>205</v>
      </c>
    </row>
    <row r="44" spans="1:21" s="13" customFormat="1">
      <c r="A44" s="51"/>
      <c r="B44" s="22" t="s">
        <v>15</v>
      </c>
      <c r="C44" s="22" t="s">
        <v>223</v>
      </c>
      <c r="D44" s="22" t="s">
        <v>223</v>
      </c>
      <c r="E44" s="22" t="s">
        <v>193</v>
      </c>
      <c r="F44" s="21" t="s">
        <v>224</v>
      </c>
      <c r="G44" s="44" t="s">
        <v>225</v>
      </c>
      <c r="H44" s="45" t="s">
        <v>153</v>
      </c>
      <c r="I44" s="37" t="s">
        <v>194</v>
      </c>
      <c r="J44" s="38" t="s">
        <v>148</v>
      </c>
      <c r="K44" s="45" t="s">
        <v>195</v>
      </c>
      <c r="L44" s="46" t="s">
        <v>157</v>
      </c>
      <c r="M44" s="47"/>
      <c r="N44" s="23" t="s">
        <v>204</v>
      </c>
      <c r="O44" s="39">
        <v>928</v>
      </c>
      <c r="P44" s="42">
        <v>0</v>
      </c>
      <c r="Q44" s="40">
        <f t="shared" si="0"/>
        <v>0</v>
      </c>
      <c r="R44" s="41">
        <f t="shared" si="1"/>
        <v>309.33333333333331</v>
      </c>
      <c r="S44" s="43" t="s">
        <v>159</v>
      </c>
      <c r="T44" s="43" t="s">
        <v>160</v>
      </c>
      <c r="U44" s="44" t="s">
        <v>205</v>
      </c>
    </row>
    <row r="45" spans="1:21" s="13" customFormat="1">
      <c r="A45" s="50"/>
      <c r="B45" s="22" t="s">
        <v>15</v>
      </c>
      <c r="C45" s="22" t="s">
        <v>125</v>
      </c>
      <c r="D45" s="22" t="s">
        <v>125</v>
      </c>
      <c r="E45" s="22" t="s">
        <v>193</v>
      </c>
      <c r="F45" s="21" t="s">
        <v>51</v>
      </c>
      <c r="G45" s="44" t="s">
        <v>184</v>
      </c>
      <c r="H45" s="45" t="s">
        <v>154</v>
      </c>
      <c r="I45" s="37" t="s">
        <v>194</v>
      </c>
      <c r="J45" s="38" t="s">
        <v>148</v>
      </c>
      <c r="K45" s="45"/>
      <c r="L45" s="46" t="s">
        <v>157</v>
      </c>
      <c r="M45" s="47"/>
      <c r="N45" s="23" t="s">
        <v>204</v>
      </c>
      <c r="O45" s="39">
        <v>681</v>
      </c>
      <c r="P45" s="42">
        <v>0</v>
      </c>
      <c r="Q45" s="40">
        <f t="shared" si="0"/>
        <v>0</v>
      </c>
      <c r="R45" s="41">
        <f t="shared" si="1"/>
        <v>227</v>
      </c>
      <c r="S45" s="43" t="s">
        <v>159</v>
      </c>
      <c r="T45" s="43" t="s">
        <v>160</v>
      </c>
      <c r="U45" s="44" t="s">
        <v>205</v>
      </c>
    </row>
    <row r="46" spans="1:21" s="13" customFormat="1">
      <c r="A46" s="50"/>
      <c r="B46" s="22" t="s">
        <v>15</v>
      </c>
      <c r="C46" s="22" t="s">
        <v>127</v>
      </c>
      <c r="D46" s="22" t="s">
        <v>127</v>
      </c>
      <c r="E46" s="22" t="s">
        <v>193</v>
      </c>
      <c r="F46" s="21" t="s">
        <v>52</v>
      </c>
      <c r="G46" s="44" t="s">
        <v>181</v>
      </c>
      <c r="H46" s="45" t="s">
        <v>153</v>
      </c>
      <c r="I46" s="37" t="s">
        <v>194</v>
      </c>
      <c r="J46" s="38" t="s">
        <v>148</v>
      </c>
      <c r="K46" s="45" t="s">
        <v>195</v>
      </c>
      <c r="L46" s="46" t="s">
        <v>157</v>
      </c>
      <c r="M46" s="47"/>
      <c r="N46" s="23" t="s">
        <v>204</v>
      </c>
      <c r="O46" s="39">
        <v>1617</v>
      </c>
      <c r="P46" s="42">
        <v>0</v>
      </c>
      <c r="Q46" s="40">
        <f t="shared" si="0"/>
        <v>0</v>
      </c>
      <c r="R46" s="41">
        <f t="shared" si="1"/>
        <v>539</v>
      </c>
      <c r="S46" s="43" t="s">
        <v>159</v>
      </c>
      <c r="T46" s="43" t="s">
        <v>160</v>
      </c>
      <c r="U46" s="44" t="s">
        <v>205</v>
      </c>
    </row>
    <row r="47" spans="1:21" s="13" customFormat="1">
      <c r="A47" s="50"/>
      <c r="B47" s="22" t="s">
        <v>15</v>
      </c>
      <c r="C47" s="22" t="s">
        <v>126</v>
      </c>
      <c r="D47" s="22" t="s">
        <v>126</v>
      </c>
      <c r="E47" s="22" t="s">
        <v>193</v>
      </c>
      <c r="F47" s="21" t="s">
        <v>53</v>
      </c>
      <c r="G47" s="44" t="s">
        <v>181</v>
      </c>
      <c r="H47" s="45" t="s">
        <v>153</v>
      </c>
      <c r="I47" s="37" t="s">
        <v>194</v>
      </c>
      <c r="J47" s="38" t="s">
        <v>148</v>
      </c>
      <c r="K47" s="45" t="s">
        <v>195</v>
      </c>
      <c r="L47" s="46" t="s">
        <v>158</v>
      </c>
      <c r="M47" s="47"/>
      <c r="N47" s="23" t="s">
        <v>204</v>
      </c>
      <c r="O47" s="39">
        <v>1529</v>
      </c>
      <c r="P47" s="42">
        <v>0</v>
      </c>
      <c r="Q47" s="40">
        <f t="shared" si="0"/>
        <v>0</v>
      </c>
      <c r="R47" s="41">
        <f t="shared" si="1"/>
        <v>509.66666666666669</v>
      </c>
      <c r="S47" s="43">
        <v>4</v>
      </c>
      <c r="T47" s="43">
        <f>S47/3</f>
        <v>1.3333333333333333</v>
      </c>
      <c r="U47" s="44" t="s">
        <v>205</v>
      </c>
    </row>
    <row r="48" spans="1:21" s="13" customFormat="1">
      <c r="A48" s="50"/>
      <c r="B48" s="22" t="s">
        <v>15</v>
      </c>
      <c r="C48" s="22" t="s">
        <v>138</v>
      </c>
      <c r="D48" s="22" t="s">
        <v>138</v>
      </c>
      <c r="E48" s="22" t="s">
        <v>193</v>
      </c>
      <c r="F48" s="21" t="s">
        <v>54</v>
      </c>
      <c r="G48" s="44" t="s">
        <v>185</v>
      </c>
      <c r="H48" s="45" t="s">
        <v>153</v>
      </c>
      <c r="I48" s="37" t="s">
        <v>194</v>
      </c>
      <c r="J48" s="38" t="s">
        <v>148</v>
      </c>
      <c r="K48" s="45" t="s">
        <v>195</v>
      </c>
      <c r="L48" s="46" t="s">
        <v>157</v>
      </c>
      <c r="M48" s="47"/>
      <c r="N48" s="23" t="s">
        <v>204</v>
      </c>
      <c r="O48" s="39">
        <v>230</v>
      </c>
      <c r="P48" s="42">
        <v>0</v>
      </c>
      <c r="Q48" s="40">
        <f t="shared" si="0"/>
        <v>0</v>
      </c>
      <c r="R48" s="41">
        <f t="shared" si="1"/>
        <v>76.666666666666671</v>
      </c>
      <c r="S48" s="43" t="s">
        <v>159</v>
      </c>
      <c r="T48" s="43" t="s">
        <v>160</v>
      </c>
      <c r="U48" s="44" t="s">
        <v>205</v>
      </c>
    </row>
    <row r="49" spans="1:21" s="13" customFormat="1">
      <c r="A49" s="50"/>
      <c r="B49" s="22" t="s">
        <v>15</v>
      </c>
      <c r="C49" s="22" t="s">
        <v>135</v>
      </c>
      <c r="D49" s="22" t="s">
        <v>136</v>
      </c>
      <c r="E49" s="22" t="s">
        <v>193</v>
      </c>
      <c r="F49" s="21" t="s">
        <v>55</v>
      </c>
      <c r="G49" s="44" t="s">
        <v>165</v>
      </c>
      <c r="H49" s="45" t="s">
        <v>155</v>
      </c>
      <c r="I49" s="37" t="s">
        <v>194</v>
      </c>
      <c r="J49" s="38" t="s">
        <v>148</v>
      </c>
      <c r="K49" s="45" t="s">
        <v>195</v>
      </c>
      <c r="L49" s="46" t="s">
        <v>157</v>
      </c>
      <c r="M49" s="47"/>
      <c r="N49" s="23" t="s">
        <v>204</v>
      </c>
      <c r="O49" s="39">
        <v>6191</v>
      </c>
      <c r="P49" s="42">
        <v>0</v>
      </c>
      <c r="Q49" s="40">
        <f t="shared" si="0"/>
        <v>0</v>
      </c>
      <c r="R49" s="41">
        <f t="shared" si="1"/>
        <v>2063.6666666666665</v>
      </c>
      <c r="S49" s="43" t="s">
        <v>159</v>
      </c>
      <c r="T49" s="43" t="s">
        <v>160</v>
      </c>
      <c r="U49" s="44" t="s">
        <v>205</v>
      </c>
    </row>
    <row r="50" spans="1:21" s="13" customFormat="1">
      <c r="A50" s="50"/>
      <c r="B50" s="22" t="s">
        <v>15</v>
      </c>
      <c r="C50" s="22" t="s">
        <v>137</v>
      </c>
      <c r="D50" s="22" t="s">
        <v>137</v>
      </c>
      <c r="E50" s="22" t="s">
        <v>193</v>
      </c>
      <c r="F50" s="21" t="s">
        <v>56</v>
      </c>
      <c r="G50" s="44" t="s">
        <v>183</v>
      </c>
      <c r="H50" s="45" t="s">
        <v>155</v>
      </c>
      <c r="I50" s="37" t="s">
        <v>194</v>
      </c>
      <c r="J50" s="38" t="s">
        <v>148</v>
      </c>
      <c r="K50" s="45" t="s">
        <v>195</v>
      </c>
      <c r="L50" s="46" t="s">
        <v>157</v>
      </c>
      <c r="M50" s="47"/>
      <c r="N50" s="23" t="s">
        <v>204</v>
      </c>
      <c r="O50" s="39">
        <v>4707</v>
      </c>
      <c r="P50" s="42">
        <v>0</v>
      </c>
      <c r="Q50" s="40">
        <f t="shared" si="0"/>
        <v>0</v>
      </c>
      <c r="R50" s="41">
        <f t="shared" si="1"/>
        <v>1569</v>
      </c>
      <c r="S50" s="43" t="s">
        <v>159</v>
      </c>
      <c r="T50" s="43" t="s">
        <v>160</v>
      </c>
      <c r="U50" s="44" t="s">
        <v>205</v>
      </c>
    </row>
    <row r="51" spans="1:21" s="13" customFormat="1">
      <c r="A51" s="50"/>
      <c r="B51" s="22" t="s">
        <v>15</v>
      </c>
      <c r="C51" s="22" t="s">
        <v>129</v>
      </c>
      <c r="D51" s="22" t="s">
        <v>129</v>
      </c>
      <c r="E51" s="22" t="s">
        <v>193</v>
      </c>
      <c r="F51" s="21" t="s">
        <v>57</v>
      </c>
      <c r="G51" s="44" t="s">
        <v>177</v>
      </c>
      <c r="H51" s="45" t="s">
        <v>155</v>
      </c>
      <c r="I51" s="37" t="s">
        <v>194</v>
      </c>
      <c r="J51" s="38" t="s">
        <v>148</v>
      </c>
      <c r="K51" s="45"/>
      <c r="L51" s="46" t="s">
        <v>157</v>
      </c>
      <c r="M51" s="47"/>
      <c r="N51" s="23" t="s">
        <v>204</v>
      </c>
      <c r="O51" s="39">
        <v>169</v>
      </c>
      <c r="P51" s="42">
        <v>0</v>
      </c>
      <c r="Q51" s="40">
        <f t="shared" si="0"/>
        <v>0</v>
      </c>
      <c r="R51" s="41">
        <f t="shared" si="1"/>
        <v>56.333333333333336</v>
      </c>
      <c r="S51" s="43" t="s">
        <v>159</v>
      </c>
      <c r="T51" s="43" t="s">
        <v>160</v>
      </c>
      <c r="U51" s="44" t="s">
        <v>205</v>
      </c>
    </row>
    <row r="52" spans="1:21" s="13" customFormat="1">
      <c r="A52" s="50"/>
      <c r="B52" s="22" t="s">
        <v>15</v>
      </c>
      <c r="C52" s="22" t="s">
        <v>128</v>
      </c>
      <c r="D52" s="22" t="s">
        <v>128</v>
      </c>
      <c r="E52" s="22" t="s">
        <v>193</v>
      </c>
      <c r="F52" s="21" t="s">
        <v>58</v>
      </c>
      <c r="G52" s="44" t="s">
        <v>172</v>
      </c>
      <c r="H52" s="45" t="s">
        <v>155</v>
      </c>
      <c r="I52" s="37" t="s">
        <v>194</v>
      </c>
      <c r="J52" s="38" t="s">
        <v>148</v>
      </c>
      <c r="K52" s="45"/>
      <c r="L52" s="46" t="s">
        <v>157</v>
      </c>
      <c r="M52" s="47"/>
      <c r="N52" s="23" t="s">
        <v>204</v>
      </c>
      <c r="O52" s="39">
        <v>895</v>
      </c>
      <c r="P52" s="42">
        <v>0</v>
      </c>
      <c r="Q52" s="40">
        <f t="shared" si="0"/>
        <v>0</v>
      </c>
      <c r="R52" s="41">
        <f t="shared" si="1"/>
        <v>298.33333333333331</v>
      </c>
      <c r="S52" s="43" t="s">
        <v>159</v>
      </c>
      <c r="T52" s="43" t="s">
        <v>160</v>
      </c>
      <c r="U52" s="44" t="s">
        <v>205</v>
      </c>
    </row>
    <row r="53" spans="1:21" s="13" customFormat="1">
      <c r="A53" s="50"/>
      <c r="B53" s="22" t="s">
        <v>23</v>
      </c>
      <c r="C53" s="22" t="s">
        <v>130</v>
      </c>
      <c r="D53" s="22" t="s">
        <v>130</v>
      </c>
      <c r="E53" s="22" t="s">
        <v>193</v>
      </c>
      <c r="F53" s="21" t="s">
        <v>59</v>
      </c>
      <c r="G53" s="44" t="s">
        <v>186</v>
      </c>
      <c r="H53" s="45" t="s">
        <v>153</v>
      </c>
      <c r="I53" s="37" t="s">
        <v>194</v>
      </c>
      <c r="J53" s="38" t="s">
        <v>148</v>
      </c>
      <c r="K53" s="45" t="s">
        <v>195</v>
      </c>
      <c r="L53" s="46" t="s">
        <v>157</v>
      </c>
      <c r="M53" s="47"/>
      <c r="N53" s="23" t="s">
        <v>204</v>
      </c>
      <c r="O53" s="39">
        <v>7448</v>
      </c>
      <c r="P53" s="42">
        <v>0</v>
      </c>
      <c r="Q53" s="40">
        <f t="shared" si="0"/>
        <v>0</v>
      </c>
      <c r="R53" s="41">
        <f t="shared" si="1"/>
        <v>2482.6666666666665</v>
      </c>
      <c r="S53" s="43" t="s">
        <v>159</v>
      </c>
      <c r="T53" s="43" t="s">
        <v>160</v>
      </c>
      <c r="U53" s="44" t="s">
        <v>205</v>
      </c>
    </row>
    <row r="54" spans="1:21" s="13" customFormat="1">
      <c r="A54" s="50"/>
      <c r="B54" s="22" t="s">
        <v>15</v>
      </c>
      <c r="C54" s="22" t="s">
        <v>131</v>
      </c>
      <c r="D54" s="22" t="s">
        <v>132</v>
      </c>
      <c r="E54" s="22" t="s">
        <v>193</v>
      </c>
      <c r="F54" s="21" t="s">
        <v>60</v>
      </c>
      <c r="G54" s="44" t="s">
        <v>178</v>
      </c>
      <c r="H54" s="45" t="s">
        <v>156</v>
      </c>
      <c r="I54" s="37" t="s">
        <v>194</v>
      </c>
      <c r="J54" s="38" t="s">
        <v>148</v>
      </c>
      <c r="K54" s="45" t="s">
        <v>195</v>
      </c>
      <c r="L54" s="46" t="s">
        <v>157</v>
      </c>
      <c r="M54" s="47"/>
      <c r="N54" s="23" t="s">
        <v>204</v>
      </c>
      <c r="O54" s="39">
        <v>33883</v>
      </c>
      <c r="P54" s="42">
        <v>0</v>
      </c>
      <c r="Q54" s="40">
        <f t="shared" si="0"/>
        <v>0</v>
      </c>
      <c r="R54" s="41">
        <f t="shared" si="1"/>
        <v>11294.333333333334</v>
      </c>
      <c r="S54" s="43" t="s">
        <v>159</v>
      </c>
      <c r="T54" s="43" t="s">
        <v>160</v>
      </c>
      <c r="U54" s="44" t="s">
        <v>205</v>
      </c>
    </row>
    <row r="55" spans="1:21" s="13" customFormat="1">
      <c r="A55" s="50"/>
      <c r="B55" s="22" t="s">
        <v>15</v>
      </c>
      <c r="C55" s="22" t="s">
        <v>133</v>
      </c>
      <c r="D55" s="22" t="s">
        <v>134</v>
      </c>
      <c r="E55" s="22" t="s">
        <v>193</v>
      </c>
      <c r="F55" s="21" t="s">
        <v>61</v>
      </c>
      <c r="G55" s="44" t="s">
        <v>184</v>
      </c>
      <c r="H55" s="45" t="s">
        <v>153</v>
      </c>
      <c r="I55" s="37" t="s">
        <v>194</v>
      </c>
      <c r="J55" s="38" t="s">
        <v>148</v>
      </c>
      <c r="K55" s="45" t="s">
        <v>195</v>
      </c>
      <c r="L55" s="46" t="s">
        <v>148</v>
      </c>
      <c r="M55" s="47"/>
      <c r="N55" s="23" t="s">
        <v>204</v>
      </c>
      <c r="O55" s="39">
        <v>39387</v>
      </c>
      <c r="P55" s="42">
        <v>0</v>
      </c>
      <c r="Q55" s="40">
        <f t="shared" si="0"/>
        <v>0</v>
      </c>
      <c r="R55" s="41">
        <f t="shared" si="1"/>
        <v>13129</v>
      </c>
      <c r="S55" s="43">
        <v>3</v>
      </c>
      <c r="T55" s="43">
        <f>S55/3</f>
        <v>1</v>
      </c>
      <c r="U55" s="44" t="s">
        <v>205</v>
      </c>
    </row>
    <row r="56" spans="1:21" s="13" customFormat="1">
      <c r="A56" s="50"/>
      <c r="B56" s="22" t="s">
        <v>15</v>
      </c>
      <c r="C56" s="22" t="s">
        <v>142</v>
      </c>
      <c r="D56" s="22" t="s">
        <v>143</v>
      </c>
      <c r="E56" s="22" t="s">
        <v>193</v>
      </c>
      <c r="F56" s="21" t="s">
        <v>62</v>
      </c>
      <c r="G56" s="44" t="s">
        <v>166</v>
      </c>
      <c r="H56" s="45" t="s">
        <v>153</v>
      </c>
      <c r="I56" s="37" t="s">
        <v>194</v>
      </c>
      <c r="J56" s="38" t="s">
        <v>148</v>
      </c>
      <c r="K56" s="45"/>
      <c r="L56" s="46" t="s">
        <v>149</v>
      </c>
      <c r="M56" s="47" t="s">
        <v>150</v>
      </c>
      <c r="N56" s="23" t="s">
        <v>204</v>
      </c>
      <c r="O56" s="39">
        <v>3272</v>
      </c>
      <c r="P56" s="42">
        <v>0</v>
      </c>
      <c r="Q56" s="40">
        <f t="shared" si="0"/>
        <v>0</v>
      </c>
      <c r="R56" s="41">
        <f t="shared" si="1"/>
        <v>1090.6666666666667</v>
      </c>
      <c r="S56" s="43">
        <v>2</v>
      </c>
      <c r="T56" s="43">
        <f>S56/3</f>
        <v>0.66666666666666663</v>
      </c>
      <c r="U56" s="44" t="s">
        <v>205</v>
      </c>
    </row>
    <row r="57" spans="1:21" s="13" customFormat="1">
      <c r="A57" s="50"/>
      <c r="B57" s="22" t="s">
        <v>15</v>
      </c>
      <c r="C57" s="22" t="s">
        <v>144</v>
      </c>
      <c r="D57" s="22" t="s">
        <v>145</v>
      </c>
      <c r="E57" s="22" t="s">
        <v>193</v>
      </c>
      <c r="F57" s="21" t="s">
        <v>63</v>
      </c>
      <c r="G57" s="44" t="s">
        <v>187</v>
      </c>
      <c r="H57" s="45" t="s">
        <v>155</v>
      </c>
      <c r="I57" s="37" t="s">
        <v>194</v>
      </c>
      <c r="J57" s="38" t="s">
        <v>148</v>
      </c>
      <c r="K57" s="45"/>
      <c r="L57" s="46" t="s">
        <v>148</v>
      </c>
      <c r="M57" s="47"/>
      <c r="N57" s="23" t="s">
        <v>204</v>
      </c>
      <c r="O57" s="39">
        <v>2054</v>
      </c>
      <c r="P57" s="42">
        <v>0</v>
      </c>
      <c r="Q57" s="40">
        <f t="shared" si="0"/>
        <v>0</v>
      </c>
      <c r="R57" s="41">
        <f t="shared" si="1"/>
        <v>684.66666666666663</v>
      </c>
      <c r="S57" s="43">
        <v>3</v>
      </c>
      <c r="T57" s="43">
        <f>S57/3</f>
        <v>1</v>
      </c>
      <c r="U57" s="44" t="s">
        <v>205</v>
      </c>
    </row>
    <row r="58" spans="1:21" s="13" customFormat="1">
      <c r="A58" s="50"/>
      <c r="B58" s="22" t="s">
        <v>15</v>
      </c>
      <c r="C58" s="22" t="s">
        <v>140</v>
      </c>
      <c r="D58" s="22" t="s">
        <v>141</v>
      </c>
      <c r="E58" s="22" t="s">
        <v>193</v>
      </c>
      <c r="F58" s="21" t="s">
        <v>64</v>
      </c>
      <c r="G58" s="44" t="s">
        <v>162</v>
      </c>
      <c r="H58" s="45" t="s">
        <v>153</v>
      </c>
      <c r="I58" s="37" t="s">
        <v>194</v>
      </c>
      <c r="J58" s="38" t="s">
        <v>148</v>
      </c>
      <c r="K58" s="45"/>
      <c r="L58" s="46" t="s">
        <v>149</v>
      </c>
      <c r="M58" s="47" t="s">
        <v>150</v>
      </c>
      <c r="N58" s="23" t="s">
        <v>204</v>
      </c>
      <c r="O58" s="39">
        <v>8322</v>
      </c>
      <c r="P58" s="42">
        <v>0</v>
      </c>
      <c r="Q58" s="40">
        <f t="shared" si="0"/>
        <v>0</v>
      </c>
      <c r="R58" s="41">
        <f t="shared" si="1"/>
        <v>2774</v>
      </c>
      <c r="S58" s="43">
        <v>1</v>
      </c>
      <c r="T58" s="43">
        <f>S58/3</f>
        <v>0.33333333333333331</v>
      </c>
      <c r="U58" s="44" t="s">
        <v>205</v>
      </c>
    </row>
    <row r="59" spans="1:21" s="13" customFormat="1">
      <c r="A59" s="50"/>
      <c r="B59" s="22" t="s">
        <v>15</v>
      </c>
      <c r="C59" s="22" t="s">
        <v>139</v>
      </c>
      <c r="D59" s="22" t="s">
        <v>139</v>
      </c>
      <c r="E59" s="22" t="s">
        <v>193</v>
      </c>
      <c r="F59" s="21" t="s">
        <v>65</v>
      </c>
      <c r="G59" s="44" t="s">
        <v>166</v>
      </c>
      <c r="H59" s="45" t="s">
        <v>155</v>
      </c>
      <c r="I59" s="37" t="s">
        <v>194</v>
      </c>
      <c r="J59" s="38" t="s">
        <v>148</v>
      </c>
      <c r="K59" s="45"/>
      <c r="L59" s="46" t="s">
        <v>157</v>
      </c>
      <c r="M59" s="47"/>
      <c r="N59" s="23" t="s">
        <v>204</v>
      </c>
      <c r="O59" s="39">
        <v>57</v>
      </c>
      <c r="P59" s="42">
        <v>0</v>
      </c>
      <c r="Q59" s="40">
        <f t="shared" si="0"/>
        <v>0</v>
      </c>
      <c r="R59" s="41">
        <f t="shared" si="1"/>
        <v>19</v>
      </c>
      <c r="S59" s="43" t="s">
        <v>159</v>
      </c>
      <c r="T59" s="43" t="s">
        <v>160</v>
      </c>
      <c r="U59" s="44" t="s">
        <v>205</v>
      </c>
    </row>
    <row r="60" spans="1:21" s="13" customFormat="1">
      <c r="A60" s="50"/>
      <c r="B60" s="22" t="s">
        <v>15</v>
      </c>
      <c r="C60" s="22" t="s">
        <v>146</v>
      </c>
      <c r="D60" s="22" t="s">
        <v>147</v>
      </c>
      <c r="E60" s="22" t="s">
        <v>193</v>
      </c>
      <c r="F60" s="21" t="s">
        <v>66</v>
      </c>
      <c r="G60" s="44" t="s">
        <v>168</v>
      </c>
      <c r="H60" s="45" t="s">
        <v>154</v>
      </c>
      <c r="I60" s="37" t="s">
        <v>194</v>
      </c>
      <c r="J60" s="38" t="s">
        <v>148</v>
      </c>
      <c r="K60" s="45"/>
      <c r="L60" s="46" t="s">
        <v>157</v>
      </c>
      <c r="M60" s="47"/>
      <c r="N60" s="23" t="s">
        <v>204</v>
      </c>
      <c r="O60" s="39">
        <v>423</v>
      </c>
      <c r="P60" s="42">
        <v>0</v>
      </c>
      <c r="Q60" s="40">
        <f t="shared" si="0"/>
        <v>0</v>
      </c>
      <c r="R60" s="41">
        <f t="shared" si="1"/>
        <v>141</v>
      </c>
      <c r="S60" s="43" t="s">
        <v>159</v>
      </c>
      <c r="T60" s="43" t="s">
        <v>160</v>
      </c>
      <c r="U60" s="44" t="s">
        <v>205</v>
      </c>
    </row>
    <row r="61" spans="1:21" s="13" customFormat="1">
      <c r="A61" s="50"/>
      <c r="B61" s="22" t="s">
        <v>15</v>
      </c>
      <c r="C61" s="22" t="s">
        <v>79</v>
      </c>
      <c r="D61" s="22" t="s">
        <v>79</v>
      </c>
      <c r="E61" s="22" t="s">
        <v>193</v>
      </c>
      <c r="F61" s="21" t="s">
        <v>67</v>
      </c>
      <c r="G61" s="44" t="s">
        <v>188</v>
      </c>
      <c r="H61" s="45" t="s">
        <v>156</v>
      </c>
      <c r="I61" s="37" t="s">
        <v>194</v>
      </c>
      <c r="J61" s="38" t="s">
        <v>148</v>
      </c>
      <c r="K61" s="45"/>
      <c r="L61" s="46" t="s">
        <v>157</v>
      </c>
      <c r="M61" s="47"/>
      <c r="N61" s="23" t="s">
        <v>204</v>
      </c>
      <c r="O61" s="39">
        <v>472</v>
      </c>
      <c r="P61" s="42">
        <v>0</v>
      </c>
      <c r="Q61" s="40">
        <f t="shared" si="0"/>
        <v>0</v>
      </c>
      <c r="R61" s="41">
        <f t="shared" si="1"/>
        <v>157.33333333333334</v>
      </c>
      <c r="S61" s="43" t="s">
        <v>159</v>
      </c>
      <c r="T61" s="43" t="s">
        <v>160</v>
      </c>
      <c r="U61" s="44" t="s">
        <v>205</v>
      </c>
    </row>
    <row r="62" spans="1:21" s="13" customFormat="1">
      <c r="A62" s="50"/>
      <c r="B62" s="22" t="s">
        <v>15</v>
      </c>
      <c r="C62" s="22" t="s">
        <v>77</v>
      </c>
      <c r="D62" s="22" t="s">
        <v>77</v>
      </c>
      <c r="E62" s="22" t="s">
        <v>193</v>
      </c>
      <c r="F62" s="21" t="s">
        <v>68</v>
      </c>
      <c r="G62" s="44" t="s">
        <v>189</v>
      </c>
      <c r="H62" s="45" t="s">
        <v>153</v>
      </c>
      <c r="I62" s="37" t="s">
        <v>194</v>
      </c>
      <c r="J62" s="38" t="s">
        <v>148</v>
      </c>
      <c r="K62" s="45"/>
      <c r="L62" s="46" t="s">
        <v>157</v>
      </c>
      <c r="M62" s="47"/>
      <c r="N62" s="23" t="s">
        <v>204</v>
      </c>
      <c r="O62" s="39">
        <v>3649</v>
      </c>
      <c r="P62" s="42">
        <v>0</v>
      </c>
      <c r="Q62" s="40">
        <f t="shared" si="0"/>
        <v>0</v>
      </c>
      <c r="R62" s="41">
        <f t="shared" si="1"/>
        <v>1216.3333333333333</v>
      </c>
      <c r="S62" s="43" t="s">
        <v>159</v>
      </c>
      <c r="T62" s="43" t="s">
        <v>160</v>
      </c>
      <c r="U62" s="44" t="s">
        <v>205</v>
      </c>
    </row>
    <row r="63" spans="1:21" s="13" customFormat="1">
      <c r="A63" s="50"/>
      <c r="B63" s="22" t="s">
        <v>15</v>
      </c>
      <c r="C63" s="22" t="s">
        <v>78</v>
      </c>
      <c r="D63" s="22" t="s">
        <v>78</v>
      </c>
      <c r="E63" s="22" t="s">
        <v>193</v>
      </c>
      <c r="F63" s="21" t="s">
        <v>69</v>
      </c>
      <c r="G63" s="44" t="s">
        <v>190</v>
      </c>
      <c r="H63" s="45" t="s">
        <v>153</v>
      </c>
      <c r="I63" s="37" t="s">
        <v>194</v>
      </c>
      <c r="J63" s="38" t="s">
        <v>148</v>
      </c>
      <c r="K63" s="45"/>
      <c r="L63" s="46" t="s">
        <v>158</v>
      </c>
      <c r="M63" s="47"/>
      <c r="N63" s="23" t="s">
        <v>204</v>
      </c>
      <c r="O63" s="39">
        <v>6645</v>
      </c>
      <c r="P63" s="42">
        <v>0</v>
      </c>
      <c r="Q63" s="40">
        <f t="shared" si="0"/>
        <v>0</v>
      </c>
      <c r="R63" s="41">
        <f t="shared" si="1"/>
        <v>2215</v>
      </c>
      <c r="S63" s="43">
        <v>4</v>
      </c>
      <c r="T63" s="43">
        <f>S63/3</f>
        <v>1.3333333333333333</v>
      </c>
      <c r="U63" s="44" t="s">
        <v>205</v>
      </c>
    </row>
    <row r="64" spans="1:21" s="13" customFormat="1">
      <c r="A64" s="50"/>
      <c r="B64" s="22" t="s">
        <v>23</v>
      </c>
      <c r="C64" s="22" t="s">
        <v>80</v>
      </c>
      <c r="D64" s="22" t="s">
        <v>80</v>
      </c>
      <c r="E64" s="22" t="s">
        <v>193</v>
      </c>
      <c r="F64" s="21" t="s">
        <v>70</v>
      </c>
      <c r="G64" s="44" t="s">
        <v>191</v>
      </c>
      <c r="H64" s="45" t="s">
        <v>156</v>
      </c>
      <c r="I64" s="37" t="s">
        <v>194</v>
      </c>
      <c r="J64" s="38" t="s">
        <v>148</v>
      </c>
      <c r="K64" s="45"/>
      <c r="L64" s="46" t="s">
        <v>158</v>
      </c>
      <c r="M64" s="47"/>
      <c r="N64" s="23" t="s">
        <v>204</v>
      </c>
      <c r="O64" s="39">
        <v>21400</v>
      </c>
      <c r="P64" s="42">
        <v>0</v>
      </c>
      <c r="Q64" s="40">
        <f t="shared" si="0"/>
        <v>0</v>
      </c>
      <c r="R64" s="41">
        <f t="shared" si="1"/>
        <v>7133.333333333333</v>
      </c>
      <c r="S64" s="43">
        <v>4</v>
      </c>
      <c r="T64" s="43">
        <f>S64/3</f>
        <v>1.3333333333333333</v>
      </c>
      <c r="U64" s="44" t="s">
        <v>205</v>
      </c>
    </row>
    <row r="65" spans="1:21" s="13" customFormat="1">
      <c r="A65" s="50"/>
      <c r="B65" s="22" t="s">
        <v>23</v>
      </c>
      <c r="C65" s="22" t="s">
        <v>81</v>
      </c>
      <c r="D65" s="22" t="s">
        <v>81</v>
      </c>
      <c r="E65" s="22" t="s">
        <v>193</v>
      </c>
      <c r="F65" s="21" t="s">
        <v>71</v>
      </c>
      <c r="G65" s="44" t="s">
        <v>192</v>
      </c>
      <c r="H65" s="45" t="s">
        <v>153</v>
      </c>
      <c r="I65" s="37" t="s">
        <v>194</v>
      </c>
      <c r="J65" s="38" t="s">
        <v>148</v>
      </c>
      <c r="K65" s="45"/>
      <c r="L65" s="46" t="s">
        <v>148</v>
      </c>
      <c r="M65" s="47"/>
      <c r="N65" s="23" t="s">
        <v>204</v>
      </c>
      <c r="O65" s="39">
        <v>254510</v>
      </c>
      <c r="P65" s="42">
        <v>0</v>
      </c>
      <c r="Q65" s="40">
        <f t="shared" si="0"/>
        <v>0</v>
      </c>
      <c r="R65" s="41">
        <f t="shared" si="1"/>
        <v>84836.666666666672</v>
      </c>
      <c r="S65" s="43">
        <v>3</v>
      </c>
      <c r="T65" s="43">
        <f>S65/3</f>
        <v>1</v>
      </c>
      <c r="U65" s="44" t="s">
        <v>205</v>
      </c>
    </row>
    <row r="69" spans="1:21">
      <c r="O69"/>
      <c r="P69"/>
      <c r="Q69" s="8"/>
      <c r="R69" s="14"/>
    </row>
    <row r="70" spans="1:21" ht="22.9">
      <c r="B70" s="1"/>
      <c r="O70" s="15"/>
      <c r="P70" s="15"/>
      <c r="Q70" s="16"/>
      <c r="R70" s="14"/>
    </row>
  </sheetData>
  <autoFilter ref="B4:U65" xr:uid="{D1C59EBA-1EA8-4C47-8791-85196E9AB508}"/>
  <phoneticPr fontId="3"/>
  <pageMargins left="0.7" right="0.7" top="0.75" bottom="0.75" header="0.3" footer="0.3"/>
  <pageSetup paperSize="8" scale="2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CBAAA-5DA4-4354-909D-2D97FE2C815B}">
  <sheetPr>
    <tabColor theme="7" tint="0.79998168889431442"/>
    <pageSetUpPr fitToPage="1"/>
  </sheetPr>
  <dimension ref="A1:U70"/>
  <sheetViews>
    <sheetView showGridLines="0" zoomScale="80" zoomScaleNormal="80" workbookViewId="0">
      <pane xSplit="6" ySplit="4" topLeftCell="G5" activePane="bottomRight" state="frozen"/>
      <selection pane="topRight"/>
      <selection pane="bottomLeft"/>
      <selection pane="bottomRight" activeCell="B4" sqref="B4"/>
    </sheetView>
  </sheetViews>
  <sheetFormatPr defaultRowHeight="17.649999999999999"/>
  <cols>
    <col min="1" max="1" width="2.625" style="52" customWidth="1"/>
    <col min="2" max="2" width="16.6875" customWidth="1"/>
    <col min="3" max="3" width="20.6875" customWidth="1"/>
    <col min="4" max="5" width="17" customWidth="1"/>
    <col min="6" max="6" width="62" bestFit="1" customWidth="1"/>
    <col min="7" max="7" width="15.375" customWidth="1"/>
    <col min="8" max="8" width="18.625" customWidth="1"/>
    <col min="9" max="9" width="28.625" customWidth="1"/>
    <col min="10" max="10" width="28.625" style="2" customWidth="1"/>
    <col min="11" max="11" width="20.625" customWidth="1"/>
    <col min="12" max="12" width="25.625" style="3" customWidth="1"/>
    <col min="13" max="13" width="20.625" style="3" customWidth="1"/>
    <col min="14" max="14" width="53" style="4" customWidth="1"/>
    <col min="15" max="15" width="33.375" style="5" customWidth="1"/>
    <col min="16" max="16" width="35.875" style="5" customWidth="1"/>
    <col min="17" max="17" width="39" style="6" customWidth="1"/>
    <col min="18" max="18" width="30.375" style="7" customWidth="1"/>
    <col min="19" max="19" width="16.375" bestFit="1" customWidth="1"/>
    <col min="20" max="20" width="30" style="8" customWidth="1"/>
    <col min="21" max="21" width="46.625" customWidth="1"/>
  </cols>
  <sheetData>
    <row r="1" spans="1:21" ht="23.25" thickBot="1">
      <c r="B1" s="1" t="s">
        <v>0</v>
      </c>
    </row>
    <row r="2" spans="1:21" ht="23.25" thickBot="1">
      <c r="B2" s="9" t="s">
        <v>1</v>
      </c>
      <c r="C2" s="10">
        <v>45471</v>
      </c>
      <c r="M2" s="11" t="s">
        <v>2</v>
      </c>
      <c r="N2" s="12" t="s">
        <v>3</v>
      </c>
    </row>
    <row r="4" spans="1:21" s="13" customFormat="1" ht="201" customHeight="1" thickBot="1">
      <c r="A4" s="51"/>
      <c r="B4" s="17" t="s">
        <v>4</v>
      </c>
      <c r="C4" s="18" t="s">
        <v>5</v>
      </c>
      <c r="D4" s="19" t="s">
        <v>6</v>
      </c>
      <c r="E4" s="19" t="s">
        <v>7</v>
      </c>
      <c r="F4" s="17" t="s">
        <v>8</v>
      </c>
      <c r="G4" s="18" t="s">
        <v>9</v>
      </c>
      <c r="H4" s="53" t="s">
        <v>10</v>
      </c>
      <c r="I4" s="54" t="s">
        <v>11</v>
      </c>
      <c r="J4" s="55" t="s">
        <v>234</v>
      </c>
      <c r="K4" s="56" t="s">
        <v>12</v>
      </c>
      <c r="L4" s="57" t="s">
        <v>235</v>
      </c>
      <c r="M4" s="58" t="s">
        <v>13</v>
      </c>
      <c r="N4" s="59" t="s">
        <v>236</v>
      </c>
      <c r="O4" s="20" t="s">
        <v>161</v>
      </c>
      <c r="P4" s="60" t="s">
        <v>237</v>
      </c>
      <c r="Q4" s="61" t="s">
        <v>238</v>
      </c>
      <c r="R4" s="62" t="s">
        <v>239</v>
      </c>
      <c r="S4" s="63" t="s">
        <v>240</v>
      </c>
      <c r="T4" s="64" t="s">
        <v>241</v>
      </c>
      <c r="U4" s="65" t="s">
        <v>14</v>
      </c>
    </row>
    <row r="5" spans="1:21" s="13" customFormat="1" ht="18" thickTop="1">
      <c r="A5" s="51"/>
      <c r="B5" s="21" t="s">
        <v>15</v>
      </c>
      <c r="C5" s="21" t="s">
        <v>96</v>
      </c>
      <c r="D5" s="21" t="s">
        <v>96</v>
      </c>
      <c r="E5" s="21" t="s">
        <v>226</v>
      </c>
      <c r="F5" s="21" t="s">
        <v>16</v>
      </c>
      <c r="G5" s="21"/>
      <c r="H5" s="21" t="s">
        <v>153</v>
      </c>
      <c r="I5" s="66" t="s">
        <v>194</v>
      </c>
      <c r="J5" s="67" t="s">
        <v>148</v>
      </c>
      <c r="K5" s="21" t="s">
        <v>195</v>
      </c>
      <c r="L5" s="74" t="s">
        <v>158</v>
      </c>
      <c r="M5" s="75"/>
      <c r="N5" s="68"/>
      <c r="O5" s="69">
        <v>3522</v>
      </c>
      <c r="P5" s="72">
        <v>0</v>
      </c>
      <c r="Q5" s="70">
        <v>0</v>
      </c>
      <c r="R5" s="71">
        <v>1174</v>
      </c>
      <c r="S5" s="73">
        <v>4</v>
      </c>
      <c r="T5" s="73">
        <v>1.3333333333333333</v>
      </c>
      <c r="U5" s="77" t="s">
        <v>205</v>
      </c>
    </row>
    <row r="6" spans="1:21" s="13" customFormat="1">
      <c r="A6" s="51"/>
      <c r="B6" s="21" t="s">
        <v>15</v>
      </c>
      <c r="C6" s="21" t="s">
        <v>101</v>
      </c>
      <c r="D6" s="21" t="s">
        <v>101</v>
      </c>
      <c r="E6" s="21" t="s">
        <v>226</v>
      </c>
      <c r="F6" s="21" t="s">
        <v>17</v>
      </c>
      <c r="G6" s="21"/>
      <c r="H6" s="21" t="s">
        <v>153</v>
      </c>
      <c r="I6" s="66" t="s">
        <v>194</v>
      </c>
      <c r="J6" s="67" t="s">
        <v>148</v>
      </c>
      <c r="K6" s="21" t="s">
        <v>195</v>
      </c>
      <c r="L6" s="74" t="s">
        <v>157</v>
      </c>
      <c r="M6" s="75"/>
      <c r="N6" s="68"/>
      <c r="O6" s="69">
        <v>836</v>
      </c>
      <c r="P6" s="72">
        <v>0</v>
      </c>
      <c r="Q6" s="70">
        <v>0</v>
      </c>
      <c r="R6" s="71">
        <v>278.66666666666669</v>
      </c>
      <c r="S6" s="73" t="s">
        <v>159</v>
      </c>
      <c r="T6" s="73" t="s">
        <v>160</v>
      </c>
      <c r="U6" s="77" t="s">
        <v>205</v>
      </c>
    </row>
    <row r="7" spans="1:21" s="13" customFormat="1">
      <c r="A7" s="51"/>
      <c r="B7" s="21" t="s">
        <v>15</v>
      </c>
      <c r="C7" s="21" t="s">
        <v>97</v>
      </c>
      <c r="D7" s="21" t="s">
        <v>98</v>
      </c>
      <c r="E7" s="21" t="s">
        <v>226</v>
      </c>
      <c r="F7" s="21" t="s">
        <v>18</v>
      </c>
      <c r="G7" s="21"/>
      <c r="H7" s="21" t="s">
        <v>153</v>
      </c>
      <c r="I7" s="66" t="s">
        <v>194</v>
      </c>
      <c r="J7" s="67" t="s">
        <v>148</v>
      </c>
      <c r="K7" s="21" t="s">
        <v>195</v>
      </c>
      <c r="L7" s="74" t="s">
        <v>157</v>
      </c>
      <c r="M7" s="75"/>
      <c r="N7" s="68"/>
      <c r="O7" s="69">
        <v>4309</v>
      </c>
      <c r="P7" s="72">
        <v>0</v>
      </c>
      <c r="Q7" s="70">
        <v>0</v>
      </c>
      <c r="R7" s="71">
        <v>1436.3333333333333</v>
      </c>
      <c r="S7" s="73" t="s">
        <v>159</v>
      </c>
      <c r="T7" s="73" t="s">
        <v>160</v>
      </c>
      <c r="U7" s="77" t="s">
        <v>205</v>
      </c>
    </row>
    <row r="8" spans="1:21" s="13" customFormat="1">
      <c r="A8" s="51"/>
      <c r="B8" s="21" t="s">
        <v>15</v>
      </c>
      <c r="C8" s="21" t="s">
        <v>99</v>
      </c>
      <c r="D8" s="21" t="s">
        <v>100</v>
      </c>
      <c r="E8" s="21" t="s">
        <v>226</v>
      </c>
      <c r="F8" s="21" t="s">
        <v>19</v>
      </c>
      <c r="G8" s="21"/>
      <c r="H8" s="21" t="s">
        <v>153</v>
      </c>
      <c r="I8" s="66" t="s">
        <v>194</v>
      </c>
      <c r="J8" s="67" t="s">
        <v>148</v>
      </c>
      <c r="K8" s="21" t="s">
        <v>195</v>
      </c>
      <c r="L8" s="74" t="s">
        <v>157</v>
      </c>
      <c r="M8" s="75"/>
      <c r="N8" s="68"/>
      <c r="O8" s="69">
        <v>8906</v>
      </c>
      <c r="P8" s="72">
        <v>0</v>
      </c>
      <c r="Q8" s="70">
        <v>0</v>
      </c>
      <c r="R8" s="71">
        <v>2968.6666666666665</v>
      </c>
      <c r="S8" s="73" t="s">
        <v>159</v>
      </c>
      <c r="T8" s="73" t="s">
        <v>160</v>
      </c>
      <c r="U8" s="77" t="s">
        <v>205</v>
      </c>
    </row>
    <row r="9" spans="1:21" s="13" customFormat="1">
      <c r="A9" s="51"/>
      <c r="B9" s="21" t="s">
        <v>15</v>
      </c>
      <c r="C9" s="21" t="s">
        <v>102</v>
      </c>
      <c r="D9" s="21" t="s">
        <v>102</v>
      </c>
      <c r="E9" s="21" t="s">
        <v>226</v>
      </c>
      <c r="F9" s="21" t="s">
        <v>20</v>
      </c>
      <c r="G9" s="21"/>
      <c r="H9" s="21" t="s">
        <v>153</v>
      </c>
      <c r="I9" s="66" t="s">
        <v>194</v>
      </c>
      <c r="J9" s="67" t="s">
        <v>148</v>
      </c>
      <c r="K9" s="21"/>
      <c r="L9" s="74" t="s">
        <v>157</v>
      </c>
      <c r="M9" s="75"/>
      <c r="N9" s="68"/>
      <c r="O9" s="69">
        <v>115</v>
      </c>
      <c r="P9" s="72">
        <v>0</v>
      </c>
      <c r="Q9" s="70">
        <v>0</v>
      </c>
      <c r="R9" s="71">
        <v>38.333333333333336</v>
      </c>
      <c r="S9" s="73" t="s">
        <v>159</v>
      </c>
      <c r="T9" s="73" t="s">
        <v>160</v>
      </c>
      <c r="U9" s="77" t="s">
        <v>205</v>
      </c>
    </row>
    <row r="10" spans="1:21" s="13" customFormat="1">
      <c r="A10" s="51"/>
      <c r="B10" s="21" t="s">
        <v>15</v>
      </c>
      <c r="C10" s="21" t="s">
        <v>103</v>
      </c>
      <c r="D10" s="21" t="s">
        <v>103</v>
      </c>
      <c r="E10" s="21" t="s">
        <v>226</v>
      </c>
      <c r="F10" s="21" t="s">
        <v>21</v>
      </c>
      <c r="G10" s="21"/>
      <c r="H10" s="21" t="s">
        <v>231</v>
      </c>
      <c r="I10" s="66" t="s">
        <v>194</v>
      </c>
      <c r="J10" s="67" t="s">
        <v>148</v>
      </c>
      <c r="K10" s="21" t="s">
        <v>195</v>
      </c>
      <c r="L10" s="74" t="s">
        <v>157</v>
      </c>
      <c r="M10" s="75"/>
      <c r="N10" s="23"/>
      <c r="O10" s="69">
        <v>1969</v>
      </c>
      <c r="P10" s="72">
        <v>0</v>
      </c>
      <c r="Q10" s="70">
        <v>0</v>
      </c>
      <c r="R10" s="71">
        <v>656.33333333333337</v>
      </c>
      <c r="S10" s="73" t="s">
        <v>159</v>
      </c>
      <c r="T10" s="73" t="s">
        <v>160</v>
      </c>
      <c r="U10" s="77" t="s">
        <v>205</v>
      </c>
    </row>
    <row r="11" spans="1:21" s="13" customFormat="1">
      <c r="A11" s="51"/>
      <c r="B11" s="21" t="s">
        <v>15</v>
      </c>
      <c r="C11" s="21" t="s">
        <v>104</v>
      </c>
      <c r="D11" s="21" t="s">
        <v>104</v>
      </c>
      <c r="E11" s="21" t="s">
        <v>226</v>
      </c>
      <c r="F11" s="21" t="s">
        <v>22</v>
      </c>
      <c r="G11" s="21"/>
      <c r="H11" s="21" t="s">
        <v>231</v>
      </c>
      <c r="I11" s="66" t="s">
        <v>194</v>
      </c>
      <c r="J11" s="67" t="s">
        <v>148</v>
      </c>
      <c r="K11" s="21" t="s">
        <v>195</v>
      </c>
      <c r="L11" s="74" t="s">
        <v>157</v>
      </c>
      <c r="M11" s="75"/>
      <c r="N11" s="23"/>
      <c r="O11" s="69">
        <v>165</v>
      </c>
      <c r="P11" s="72">
        <v>0</v>
      </c>
      <c r="Q11" s="70">
        <v>0</v>
      </c>
      <c r="R11" s="71">
        <v>55</v>
      </c>
      <c r="S11" s="73" t="s">
        <v>159</v>
      </c>
      <c r="T11" s="73" t="s">
        <v>160</v>
      </c>
      <c r="U11" s="77" t="s">
        <v>205</v>
      </c>
    </row>
    <row r="12" spans="1:21" s="13" customFormat="1">
      <c r="A12" s="51"/>
      <c r="B12" s="21" t="s">
        <v>15</v>
      </c>
      <c r="C12" s="21" t="s">
        <v>74</v>
      </c>
      <c r="D12" s="21" t="s">
        <v>74</v>
      </c>
      <c r="E12" s="21" t="s">
        <v>226</v>
      </c>
      <c r="F12" s="21" t="s">
        <v>24</v>
      </c>
      <c r="G12" s="21"/>
      <c r="H12" s="21" t="s">
        <v>153</v>
      </c>
      <c r="I12" s="66" t="s">
        <v>194</v>
      </c>
      <c r="J12" s="67" t="s">
        <v>148</v>
      </c>
      <c r="K12" s="21" t="s">
        <v>195</v>
      </c>
      <c r="L12" s="74" t="s">
        <v>158</v>
      </c>
      <c r="M12" s="75"/>
      <c r="N12" s="23"/>
      <c r="O12" s="69">
        <v>39242</v>
      </c>
      <c r="P12" s="72">
        <v>0</v>
      </c>
      <c r="Q12" s="70">
        <v>0</v>
      </c>
      <c r="R12" s="71">
        <v>13080.666666666666</v>
      </c>
      <c r="S12" s="73">
        <v>4</v>
      </c>
      <c r="T12" s="73">
        <v>1.3333333333333333</v>
      </c>
      <c r="U12" s="77" t="s">
        <v>205</v>
      </c>
    </row>
    <row r="13" spans="1:21" s="13" customFormat="1">
      <c r="A13" s="51"/>
      <c r="B13" s="21" t="s">
        <v>15</v>
      </c>
      <c r="C13" s="21" t="s">
        <v>75</v>
      </c>
      <c r="D13" s="21" t="s">
        <v>75</v>
      </c>
      <c r="E13" s="21" t="s">
        <v>226</v>
      </c>
      <c r="F13" s="21" t="s">
        <v>25</v>
      </c>
      <c r="G13" s="21"/>
      <c r="H13" s="21" t="s">
        <v>153</v>
      </c>
      <c r="I13" s="66" t="s">
        <v>194</v>
      </c>
      <c r="J13" s="67" t="s">
        <v>148</v>
      </c>
      <c r="K13" s="21" t="s">
        <v>195</v>
      </c>
      <c r="L13" s="74" t="s">
        <v>157</v>
      </c>
      <c r="M13" s="75"/>
      <c r="N13" s="23"/>
      <c r="O13" s="69">
        <v>84506</v>
      </c>
      <c r="P13" s="72">
        <v>0</v>
      </c>
      <c r="Q13" s="70">
        <v>0</v>
      </c>
      <c r="R13" s="71">
        <v>28168.666666666668</v>
      </c>
      <c r="S13" s="73" t="s">
        <v>159</v>
      </c>
      <c r="T13" s="73" t="s">
        <v>160</v>
      </c>
      <c r="U13" s="77" t="s">
        <v>205</v>
      </c>
    </row>
    <row r="14" spans="1:21" s="13" customFormat="1">
      <c r="A14" s="51"/>
      <c r="B14" s="21" t="s">
        <v>15</v>
      </c>
      <c r="C14" s="21" t="s">
        <v>76</v>
      </c>
      <c r="D14" s="21" t="s">
        <v>76</v>
      </c>
      <c r="E14" s="21" t="s">
        <v>226</v>
      </c>
      <c r="F14" s="21" t="s">
        <v>26</v>
      </c>
      <c r="G14" s="21"/>
      <c r="H14" s="21" t="s">
        <v>153</v>
      </c>
      <c r="I14" s="66" t="s">
        <v>194</v>
      </c>
      <c r="J14" s="67" t="s">
        <v>148</v>
      </c>
      <c r="K14" s="21"/>
      <c r="L14" s="74" t="s">
        <v>158</v>
      </c>
      <c r="M14" s="75"/>
      <c r="N14" s="23"/>
      <c r="O14" s="69">
        <v>11423</v>
      </c>
      <c r="P14" s="72">
        <v>0</v>
      </c>
      <c r="Q14" s="70">
        <v>0</v>
      </c>
      <c r="R14" s="71">
        <v>3807.6666666666665</v>
      </c>
      <c r="S14" s="73">
        <v>4</v>
      </c>
      <c r="T14" s="73">
        <v>1.3333333333333333</v>
      </c>
      <c r="U14" s="77" t="s">
        <v>205</v>
      </c>
    </row>
    <row r="15" spans="1:21" s="13" customFormat="1">
      <c r="A15" s="51"/>
      <c r="B15" s="21" t="s">
        <v>15</v>
      </c>
      <c r="C15" s="21" t="s">
        <v>72</v>
      </c>
      <c r="D15" s="21" t="s">
        <v>73</v>
      </c>
      <c r="E15" s="21" t="s">
        <v>226</v>
      </c>
      <c r="F15" s="21" t="s">
        <v>27</v>
      </c>
      <c r="G15" s="21"/>
      <c r="H15" s="21" t="s">
        <v>153</v>
      </c>
      <c r="I15" s="66" t="s">
        <v>194</v>
      </c>
      <c r="J15" s="67" t="s">
        <v>148</v>
      </c>
      <c r="K15" s="21" t="s">
        <v>195</v>
      </c>
      <c r="L15" s="74" t="s">
        <v>148</v>
      </c>
      <c r="M15" s="75"/>
      <c r="N15" s="23"/>
      <c r="O15" s="69">
        <v>8890</v>
      </c>
      <c r="P15" s="72">
        <v>0</v>
      </c>
      <c r="Q15" s="70">
        <v>0</v>
      </c>
      <c r="R15" s="71">
        <v>2963.3333333333335</v>
      </c>
      <c r="S15" s="73">
        <v>3</v>
      </c>
      <c r="T15" s="73">
        <v>1</v>
      </c>
      <c r="U15" s="77" t="s">
        <v>205</v>
      </c>
    </row>
    <row r="16" spans="1:21" s="13" customFormat="1">
      <c r="A16" s="51"/>
      <c r="B16" s="21" t="s">
        <v>15</v>
      </c>
      <c r="C16" s="21" t="s">
        <v>88</v>
      </c>
      <c r="D16" s="21" t="s">
        <v>89</v>
      </c>
      <c r="E16" s="21" t="s">
        <v>226</v>
      </c>
      <c r="F16" s="21" t="s">
        <v>28</v>
      </c>
      <c r="G16" s="21"/>
      <c r="H16" s="21" t="s">
        <v>153</v>
      </c>
      <c r="I16" s="66" t="s">
        <v>194</v>
      </c>
      <c r="J16" s="67" t="s">
        <v>148</v>
      </c>
      <c r="K16" s="21" t="s">
        <v>195</v>
      </c>
      <c r="L16" s="74" t="s">
        <v>158</v>
      </c>
      <c r="M16" s="75"/>
      <c r="N16" s="23"/>
      <c r="O16" s="69">
        <v>2987</v>
      </c>
      <c r="P16" s="72">
        <v>0</v>
      </c>
      <c r="Q16" s="70">
        <v>0</v>
      </c>
      <c r="R16" s="71">
        <v>995.66666666666663</v>
      </c>
      <c r="S16" s="73">
        <v>4</v>
      </c>
      <c r="T16" s="73">
        <v>1.3333333333333333</v>
      </c>
      <c r="U16" s="77" t="s">
        <v>205</v>
      </c>
    </row>
    <row r="17" spans="1:21" s="13" customFormat="1">
      <c r="A17" s="51"/>
      <c r="B17" s="21" t="s">
        <v>15</v>
      </c>
      <c r="C17" s="21" t="s">
        <v>92</v>
      </c>
      <c r="D17" s="21" t="s">
        <v>93</v>
      </c>
      <c r="E17" s="21" t="s">
        <v>226</v>
      </c>
      <c r="F17" s="21" t="s">
        <v>29</v>
      </c>
      <c r="G17" s="21"/>
      <c r="H17" s="21" t="s">
        <v>153</v>
      </c>
      <c r="I17" s="66" t="s">
        <v>194</v>
      </c>
      <c r="J17" s="67" t="s">
        <v>148</v>
      </c>
      <c r="K17" s="21"/>
      <c r="L17" s="74" t="s">
        <v>149</v>
      </c>
      <c r="M17" s="75" t="s">
        <v>233</v>
      </c>
      <c r="N17" s="23"/>
      <c r="O17" s="69">
        <v>18682</v>
      </c>
      <c r="P17" s="72">
        <v>0</v>
      </c>
      <c r="Q17" s="70">
        <v>0</v>
      </c>
      <c r="R17" s="71">
        <v>6227.333333333333</v>
      </c>
      <c r="S17" s="73">
        <v>2</v>
      </c>
      <c r="T17" s="73">
        <v>0.66666666666666663</v>
      </c>
      <c r="U17" s="77" t="s">
        <v>205</v>
      </c>
    </row>
    <row r="18" spans="1:21" s="13" customFormat="1">
      <c r="A18" s="51"/>
      <c r="B18" s="21" t="s">
        <v>15</v>
      </c>
      <c r="C18" s="21" t="s">
        <v>90</v>
      </c>
      <c r="D18" s="21" t="s">
        <v>91</v>
      </c>
      <c r="E18" s="21" t="s">
        <v>226</v>
      </c>
      <c r="F18" s="21" t="s">
        <v>30</v>
      </c>
      <c r="G18" s="21"/>
      <c r="H18" s="21" t="s">
        <v>153</v>
      </c>
      <c r="I18" s="66" t="s">
        <v>194</v>
      </c>
      <c r="J18" s="67" t="s">
        <v>148</v>
      </c>
      <c r="K18" s="21" t="s">
        <v>195</v>
      </c>
      <c r="L18" s="74" t="s">
        <v>157</v>
      </c>
      <c r="M18" s="75"/>
      <c r="N18" s="23"/>
      <c r="O18" s="69">
        <v>15416</v>
      </c>
      <c r="P18" s="72">
        <v>0</v>
      </c>
      <c r="Q18" s="70">
        <v>0</v>
      </c>
      <c r="R18" s="71">
        <v>5138.666666666667</v>
      </c>
      <c r="S18" s="73" t="s">
        <v>159</v>
      </c>
      <c r="T18" s="73" t="s">
        <v>160</v>
      </c>
      <c r="U18" s="77" t="s">
        <v>205</v>
      </c>
    </row>
    <row r="19" spans="1:21" s="13" customFormat="1">
      <c r="A19" s="51"/>
      <c r="B19" s="21" t="s">
        <v>15</v>
      </c>
      <c r="C19" s="21" t="s">
        <v>94</v>
      </c>
      <c r="D19" s="21" t="s">
        <v>95</v>
      </c>
      <c r="E19" s="21" t="s">
        <v>226</v>
      </c>
      <c r="F19" s="21" t="s">
        <v>31</v>
      </c>
      <c r="G19" s="21"/>
      <c r="H19" s="21" t="s">
        <v>153</v>
      </c>
      <c r="I19" s="66" t="s">
        <v>194</v>
      </c>
      <c r="J19" s="67" t="s">
        <v>148</v>
      </c>
      <c r="K19" s="21"/>
      <c r="L19" s="74" t="s">
        <v>148</v>
      </c>
      <c r="M19" s="75"/>
      <c r="N19" s="23"/>
      <c r="O19" s="69">
        <v>1042</v>
      </c>
      <c r="P19" s="72">
        <v>0</v>
      </c>
      <c r="Q19" s="70">
        <v>0</v>
      </c>
      <c r="R19" s="71">
        <v>347.33333333333331</v>
      </c>
      <c r="S19" s="73">
        <v>3</v>
      </c>
      <c r="T19" s="73">
        <v>1</v>
      </c>
      <c r="U19" s="77" t="s">
        <v>205</v>
      </c>
    </row>
    <row r="20" spans="1:21" s="13" customFormat="1">
      <c r="A20" s="51"/>
      <c r="B20" s="21" t="s">
        <v>15</v>
      </c>
      <c r="C20" s="21" t="s">
        <v>111</v>
      </c>
      <c r="D20" s="21" t="s">
        <v>111</v>
      </c>
      <c r="E20" s="21" t="s">
        <v>226</v>
      </c>
      <c r="F20" s="21" t="s">
        <v>32</v>
      </c>
      <c r="G20" s="21"/>
      <c r="H20" s="21" t="s">
        <v>155</v>
      </c>
      <c r="I20" s="66" t="s">
        <v>194</v>
      </c>
      <c r="J20" s="67" t="s">
        <v>148</v>
      </c>
      <c r="K20" s="21"/>
      <c r="L20" s="74" t="s">
        <v>157</v>
      </c>
      <c r="M20" s="75"/>
      <c r="N20" s="68"/>
      <c r="O20" s="69">
        <v>110</v>
      </c>
      <c r="P20" s="72">
        <v>0</v>
      </c>
      <c r="Q20" s="70">
        <v>0</v>
      </c>
      <c r="R20" s="71">
        <v>36.666666666666664</v>
      </c>
      <c r="S20" s="73" t="s">
        <v>159</v>
      </c>
      <c r="T20" s="73" t="s">
        <v>160</v>
      </c>
      <c r="U20" s="77" t="s">
        <v>205</v>
      </c>
    </row>
    <row r="21" spans="1:21" s="13" customFormat="1">
      <c r="A21" s="51"/>
      <c r="B21" s="21" t="s">
        <v>15</v>
      </c>
      <c r="C21" s="21" t="s">
        <v>105</v>
      </c>
      <c r="D21" s="21" t="s">
        <v>106</v>
      </c>
      <c r="E21" s="21" t="s">
        <v>226</v>
      </c>
      <c r="F21" s="21" t="s">
        <v>33</v>
      </c>
      <c r="G21" s="21"/>
      <c r="H21" s="21" t="s">
        <v>155</v>
      </c>
      <c r="I21" s="66" t="s">
        <v>194</v>
      </c>
      <c r="J21" s="67" t="s">
        <v>148</v>
      </c>
      <c r="K21" s="21"/>
      <c r="L21" s="74" t="s">
        <v>157</v>
      </c>
      <c r="M21" s="75"/>
      <c r="N21" s="68"/>
      <c r="O21" s="69">
        <v>287</v>
      </c>
      <c r="P21" s="72">
        <v>0</v>
      </c>
      <c r="Q21" s="70">
        <v>0</v>
      </c>
      <c r="R21" s="71">
        <v>95.666666666666671</v>
      </c>
      <c r="S21" s="73" t="s">
        <v>159</v>
      </c>
      <c r="T21" s="73" t="s">
        <v>160</v>
      </c>
      <c r="U21" s="77" t="s">
        <v>205</v>
      </c>
    </row>
    <row r="22" spans="1:21" s="13" customFormat="1">
      <c r="A22" s="51"/>
      <c r="B22" s="21" t="s">
        <v>15</v>
      </c>
      <c r="C22" s="21" t="s">
        <v>107</v>
      </c>
      <c r="D22" s="21" t="s">
        <v>108</v>
      </c>
      <c r="E22" s="21" t="s">
        <v>226</v>
      </c>
      <c r="F22" s="21" t="s">
        <v>34</v>
      </c>
      <c r="G22" s="21"/>
      <c r="H22" s="21" t="s">
        <v>155</v>
      </c>
      <c r="I22" s="66" t="s">
        <v>194</v>
      </c>
      <c r="J22" s="67" t="s">
        <v>148</v>
      </c>
      <c r="K22" s="21"/>
      <c r="L22" s="74" t="s">
        <v>158</v>
      </c>
      <c r="M22" s="75"/>
      <c r="N22" s="68"/>
      <c r="O22" s="69">
        <v>1024</v>
      </c>
      <c r="P22" s="72">
        <v>0</v>
      </c>
      <c r="Q22" s="70">
        <v>0</v>
      </c>
      <c r="R22" s="71">
        <v>341.33333333333331</v>
      </c>
      <c r="S22" s="73">
        <v>4</v>
      </c>
      <c r="T22" s="73">
        <v>1.3333333333333333</v>
      </c>
      <c r="U22" s="77" t="s">
        <v>205</v>
      </c>
    </row>
    <row r="23" spans="1:21" s="13" customFormat="1">
      <c r="A23" s="51"/>
      <c r="B23" s="21" t="s">
        <v>15</v>
      </c>
      <c r="C23" s="21" t="s">
        <v>109</v>
      </c>
      <c r="D23" s="21" t="s">
        <v>110</v>
      </c>
      <c r="E23" s="21" t="s">
        <v>226</v>
      </c>
      <c r="F23" s="21" t="s">
        <v>35</v>
      </c>
      <c r="G23" s="21"/>
      <c r="H23" s="21" t="s">
        <v>155</v>
      </c>
      <c r="I23" s="66" t="s">
        <v>194</v>
      </c>
      <c r="J23" s="67" t="s">
        <v>148</v>
      </c>
      <c r="K23" s="21"/>
      <c r="L23" s="74" t="s">
        <v>148</v>
      </c>
      <c r="M23" s="75"/>
      <c r="N23" s="68"/>
      <c r="O23" s="69">
        <v>1087</v>
      </c>
      <c r="P23" s="72">
        <v>0</v>
      </c>
      <c r="Q23" s="70">
        <v>0</v>
      </c>
      <c r="R23" s="71">
        <v>362.33333333333331</v>
      </c>
      <c r="S23" s="73">
        <v>3</v>
      </c>
      <c r="T23" s="73">
        <v>1</v>
      </c>
      <c r="U23" s="77" t="s">
        <v>205</v>
      </c>
    </row>
    <row r="24" spans="1:21" s="13" customFormat="1">
      <c r="A24" s="51"/>
      <c r="B24" s="21" t="s">
        <v>15</v>
      </c>
      <c r="C24" s="21" t="s">
        <v>114</v>
      </c>
      <c r="D24" s="21" t="s">
        <v>114</v>
      </c>
      <c r="E24" s="21" t="s">
        <v>226</v>
      </c>
      <c r="F24" s="21" t="s">
        <v>36</v>
      </c>
      <c r="G24" s="21"/>
      <c r="H24" s="21" t="s">
        <v>154</v>
      </c>
      <c r="I24" s="66" t="s">
        <v>194</v>
      </c>
      <c r="J24" s="67" t="s">
        <v>148</v>
      </c>
      <c r="K24" s="21"/>
      <c r="L24" s="74" t="s">
        <v>157</v>
      </c>
      <c r="M24" s="75"/>
      <c r="N24" s="68"/>
      <c r="O24" s="69">
        <v>1716</v>
      </c>
      <c r="P24" s="72">
        <v>0</v>
      </c>
      <c r="Q24" s="70">
        <v>0</v>
      </c>
      <c r="R24" s="71">
        <v>572</v>
      </c>
      <c r="S24" s="73" t="s">
        <v>159</v>
      </c>
      <c r="T24" s="73" t="s">
        <v>160</v>
      </c>
      <c r="U24" s="77" t="s">
        <v>205</v>
      </c>
    </row>
    <row r="25" spans="1:21" s="13" customFormat="1">
      <c r="A25" s="51"/>
      <c r="B25" s="21" t="s">
        <v>15</v>
      </c>
      <c r="C25" s="21" t="s">
        <v>115</v>
      </c>
      <c r="D25" s="21" t="s">
        <v>115</v>
      </c>
      <c r="E25" s="21" t="s">
        <v>226</v>
      </c>
      <c r="F25" s="21" t="s">
        <v>37</v>
      </c>
      <c r="G25" s="21"/>
      <c r="H25" s="21" t="s">
        <v>154</v>
      </c>
      <c r="I25" s="66" t="s">
        <v>194</v>
      </c>
      <c r="J25" s="67" t="s">
        <v>148</v>
      </c>
      <c r="K25" s="21"/>
      <c r="L25" s="74" t="s">
        <v>157</v>
      </c>
      <c r="M25" s="75"/>
      <c r="N25" s="68"/>
      <c r="O25" s="69">
        <v>360</v>
      </c>
      <c r="P25" s="72">
        <v>0</v>
      </c>
      <c r="Q25" s="70">
        <v>0</v>
      </c>
      <c r="R25" s="71">
        <v>120</v>
      </c>
      <c r="S25" s="73" t="s">
        <v>159</v>
      </c>
      <c r="T25" s="73" t="s">
        <v>160</v>
      </c>
      <c r="U25" s="77" t="s">
        <v>205</v>
      </c>
    </row>
    <row r="26" spans="1:21" s="13" customFormat="1">
      <c r="A26" s="51"/>
      <c r="B26" s="21" t="s">
        <v>15</v>
      </c>
      <c r="C26" s="21" t="s">
        <v>112</v>
      </c>
      <c r="D26" s="21" t="s">
        <v>113</v>
      </c>
      <c r="E26" s="21" t="s">
        <v>226</v>
      </c>
      <c r="F26" s="21" t="s">
        <v>38</v>
      </c>
      <c r="G26" s="21"/>
      <c r="H26" s="21" t="s">
        <v>155</v>
      </c>
      <c r="I26" s="66" t="s">
        <v>194</v>
      </c>
      <c r="J26" s="67" t="s">
        <v>148</v>
      </c>
      <c r="K26" s="21"/>
      <c r="L26" s="74" t="s">
        <v>157</v>
      </c>
      <c r="M26" s="75"/>
      <c r="N26" s="68"/>
      <c r="O26" s="69">
        <v>5680</v>
      </c>
      <c r="P26" s="72">
        <v>0</v>
      </c>
      <c r="Q26" s="70">
        <v>0</v>
      </c>
      <c r="R26" s="71">
        <v>1893.3333333333333</v>
      </c>
      <c r="S26" s="73" t="s">
        <v>159</v>
      </c>
      <c r="T26" s="73" t="s">
        <v>160</v>
      </c>
      <c r="U26" s="77" t="s">
        <v>205</v>
      </c>
    </row>
    <row r="27" spans="1:21" s="13" customFormat="1">
      <c r="A27" s="51"/>
      <c r="B27" s="21" t="s">
        <v>15</v>
      </c>
      <c r="C27" s="21" t="s">
        <v>85</v>
      </c>
      <c r="D27" s="21" t="s">
        <v>86</v>
      </c>
      <c r="E27" s="21" t="s">
        <v>226</v>
      </c>
      <c r="F27" s="21" t="s">
        <v>39</v>
      </c>
      <c r="G27" s="21"/>
      <c r="H27" s="21" t="s">
        <v>153</v>
      </c>
      <c r="I27" s="66" t="s">
        <v>194</v>
      </c>
      <c r="J27" s="67" t="s">
        <v>148</v>
      </c>
      <c r="K27" s="21"/>
      <c r="L27" s="74" t="s">
        <v>149</v>
      </c>
      <c r="M27" s="75" t="s">
        <v>150</v>
      </c>
      <c r="N27" s="68"/>
      <c r="O27" s="69">
        <v>5130</v>
      </c>
      <c r="P27" s="72">
        <v>0</v>
      </c>
      <c r="Q27" s="70">
        <v>0</v>
      </c>
      <c r="R27" s="71">
        <v>1710</v>
      </c>
      <c r="S27" s="73">
        <v>2</v>
      </c>
      <c r="T27" s="73">
        <v>0.66666666666666663</v>
      </c>
      <c r="U27" s="77" t="s">
        <v>205</v>
      </c>
    </row>
    <row r="28" spans="1:21" s="13" customFormat="1">
      <c r="A28" s="51"/>
      <c r="B28" s="21" t="s">
        <v>15</v>
      </c>
      <c r="C28" s="21" t="s">
        <v>87</v>
      </c>
      <c r="D28" s="21" t="s">
        <v>87</v>
      </c>
      <c r="E28" s="21" t="s">
        <v>226</v>
      </c>
      <c r="F28" s="21" t="s">
        <v>40</v>
      </c>
      <c r="G28" s="21"/>
      <c r="H28" s="21" t="s">
        <v>153</v>
      </c>
      <c r="I28" s="66" t="s">
        <v>194</v>
      </c>
      <c r="J28" s="67" t="s">
        <v>148</v>
      </c>
      <c r="K28" s="21"/>
      <c r="L28" s="74" t="s">
        <v>149</v>
      </c>
      <c r="M28" s="75" t="s">
        <v>150</v>
      </c>
      <c r="N28" s="68"/>
      <c r="O28" s="69">
        <v>65307</v>
      </c>
      <c r="P28" s="72">
        <v>0</v>
      </c>
      <c r="Q28" s="70">
        <v>0</v>
      </c>
      <c r="R28" s="71">
        <v>21769</v>
      </c>
      <c r="S28" s="73">
        <v>2</v>
      </c>
      <c r="T28" s="73">
        <v>0.66666666666666663</v>
      </c>
      <c r="U28" s="77" t="s">
        <v>205</v>
      </c>
    </row>
    <row r="29" spans="1:21" s="13" customFormat="1">
      <c r="A29" s="51"/>
      <c r="B29" s="21" t="s">
        <v>15</v>
      </c>
      <c r="C29" s="21" t="s">
        <v>82</v>
      </c>
      <c r="D29" s="21" t="s">
        <v>83</v>
      </c>
      <c r="E29" s="21" t="s">
        <v>226</v>
      </c>
      <c r="F29" s="21" t="s">
        <v>41</v>
      </c>
      <c r="G29" s="21"/>
      <c r="H29" s="21" t="s">
        <v>153</v>
      </c>
      <c r="I29" s="66" t="s">
        <v>194</v>
      </c>
      <c r="J29" s="67" t="s">
        <v>148</v>
      </c>
      <c r="K29" s="21"/>
      <c r="L29" s="74" t="s">
        <v>157</v>
      </c>
      <c r="M29" s="75"/>
      <c r="N29" s="68"/>
      <c r="O29" s="69">
        <v>2556</v>
      </c>
      <c r="P29" s="72">
        <v>0</v>
      </c>
      <c r="Q29" s="70">
        <v>0</v>
      </c>
      <c r="R29" s="71">
        <v>852</v>
      </c>
      <c r="S29" s="73" t="s">
        <v>159</v>
      </c>
      <c r="T29" s="73" t="s">
        <v>160</v>
      </c>
      <c r="U29" s="77" t="s">
        <v>205</v>
      </c>
    </row>
    <row r="30" spans="1:21" s="13" customFormat="1">
      <c r="A30" s="51"/>
      <c r="B30" s="21" t="s">
        <v>15</v>
      </c>
      <c r="C30" s="21" t="s">
        <v>84</v>
      </c>
      <c r="D30" s="21" t="s">
        <v>84</v>
      </c>
      <c r="E30" s="21" t="s">
        <v>226</v>
      </c>
      <c r="F30" s="21" t="s">
        <v>42</v>
      </c>
      <c r="G30" s="21"/>
      <c r="H30" s="21" t="s">
        <v>153</v>
      </c>
      <c r="I30" s="66" t="s">
        <v>194</v>
      </c>
      <c r="J30" s="67" t="s">
        <v>148</v>
      </c>
      <c r="K30" s="21"/>
      <c r="L30" s="74" t="s">
        <v>149</v>
      </c>
      <c r="M30" s="75" t="s">
        <v>150</v>
      </c>
      <c r="N30" s="68"/>
      <c r="O30" s="69">
        <v>28248</v>
      </c>
      <c r="P30" s="72">
        <v>0</v>
      </c>
      <c r="Q30" s="70">
        <v>0</v>
      </c>
      <c r="R30" s="71">
        <v>9416</v>
      </c>
      <c r="S30" s="73">
        <v>2</v>
      </c>
      <c r="T30" s="73">
        <v>0.66666666666666663</v>
      </c>
      <c r="U30" s="77" t="s">
        <v>205</v>
      </c>
    </row>
    <row r="31" spans="1:21" s="13" customFormat="1">
      <c r="A31" s="51"/>
      <c r="B31" s="21" t="s">
        <v>15</v>
      </c>
      <c r="C31" s="21" t="s">
        <v>151</v>
      </c>
      <c r="D31" s="21" t="s">
        <v>151</v>
      </c>
      <c r="E31" s="21" t="s">
        <v>226</v>
      </c>
      <c r="F31" s="21" t="s">
        <v>43</v>
      </c>
      <c r="G31" s="21"/>
      <c r="H31" s="21" t="s">
        <v>230</v>
      </c>
      <c r="I31" s="66"/>
      <c r="J31" s="67"/>
      <c r="K31" s="21"/>
      <c r="L31" s="74"/>
      <c r="M31" s="75"/>
      <c r="N31" s="68"/>
      <c r="O31" s="69"/>
      <c r="P31" s="72">
        <v>0</v>
      </c>
      <c r="Q31" s="70"/>
      <c r="R31" s="71"/>
      <c r="S31" s="76">
        <v>0</v>
      </c>
      <c r="T31" s="76">
        <v>0</v>
      </c>
      <c r="U31" s="77"/>
    </row>
    <row r="32" spans="1:21" s="13" customFormat="1">
      <c r="A32" s="51"/>
      <c r="B32" s="21" t="s">
        <v>15</v>
      </c>
      <c r="C32" s="21" t="s">
        <v>152</v>
      </c>
      <c r="D32" s="21" t="s">
        <v>152</v>
      </c>
      <c r="E32" s="21" t="s">
        <v>226</v>
      </c>
      <c r="F32" s="21" t="s">
        <v>44</v>
      </c>
      <c r="G32" s="21"/>
      <c r="H32" s="21" t="s">
        <v>230</v>
      </c>
      <c r="I32" s="66"/>
      <c r="J32" s="67"/>
      <c r="K32" s="21"/>
      <c r="L32" s="74"/>
      <c r="M32" s="75"/>
      <c r="N32" s="68"/>
      <c r="O32" s="69"/>
      <c r="P32" s="72">
        <v>0</v>
      </c>
      <c r="Q32" s="70"/>
      <c r="R32" s="71"/>
      <c r="S32" s="76">
        <v>0</v>
      </c>
      <c r="T32" s="76">
        <v>0</v>
      </c>
      <c r="U32" s="77"/>
    </row>
    <row r="33" spans="1:21" s="13" customFormat="1">
      <c r="A33" s="51"/>
      <c r="B33" s="21" t="s">
        <v>15</v>
      </c>
      <c r="C33" s="21" t="s">
        <v>118</v>
      </c>
      <c r="D33" s="21" t="s">
        <v>118</v>
      </c>
      <c r="E33" s="21" t="s">
        <v>226</v>
      </c>
      <c r="F33" s="21" t="s">
        <v>45</v>
      </c>
      <c r="G33" s="21"/>
      <c r="H33" s="21" t="s">
        <v>153</v>
      </c>
      <c r="I33" s="66" t="s">
        <v>194</v>
      </c>
      <c r="J33" s="67" t="s">
        <v>148</v>
      </c>
      <c r="K33" s="21"/>
      <c r="L33" s="74" t="s">
        <v>157</v>
      </c>
      <c r="M33" s="75"/>
      <c r="N33" s="68"/>
      <c r="O33" s="69">
        <v>4643</v>
      </c>
      <c r="P33" s="72">
        <v>0</v>
      </c>
      <c r="Q33" s="70">
        <v>0</v>
      </c>
      <c r="R33" s="71">
        <v>1547.6666666666667</v>
      </c>
      <c r="S33" s="73" t="s">
        <v>159</v>
      </c>
      <c r="T33" s="73" t="s">
        <v>160</v>
      </c>
      <c r="U33" s="77" t="s">
        <v>205</v>
      </c>
    </row>
    <row r="34" spans="1:21" s="13" customFormat="1">
      <c r="A34" s="51"/>
      <c r="B34" s="21" t="s">
        <v>15</v>
      </c>
      <c r="C34" s="21" t="s">
        <v>116</v>
      </c>
      <c r="D34" s="21" t="s">
        <v>117</v>
      </c>
      <c r="E34" s="21" t="s">
        <v>226</v>
      </c>
      <c r="F34" s="21" t="s">
        <v>46</v>
      </c>
      <c r="G34" s="21"/>
      <c r="H34" s="21" t="s">
        <v>153</v>
      </c>
      <c r="I34" s="66" t="s">
        <v>194</v>
      </c>
      <c r="J34" s="67" t="s">
        <v>148</v>
      </c>
      <c r="K34" s="21"/>
      <c r="L34" s="74" t="s">
        <v>157</v>
      </c>
      <c r="M34" s="75"/>
      <c r="N34" s="68"/>
      <c r="O34" s="69">
        <v>10788</v>
      </c>
      <c r="P34" s="72">
        <v>0</v>
      </c>
      <c r="Q34" s="70">
        <v>0</v>
      </c>
      <c r="R34" s="71">
        <v>3596</v>
      </c>
      <c r="S34" s="73" t="s">
        <v>159</v>
      </c>
      <c r="T34" s="73" t="s">
        <v>160</v>
      </c>
      <c r="U34" s="77" t="s">
        <v>205</v>
      </c>
    </row>
    <row r="35" spans="1:21" s="13" customFormat="1">
      <c r="A35" s="51"/>
      <c r="B35" s="21" t="s">
        <v>23</v>
      </c>
      <c r="C35" s="21" t="s">
        <v>208</v>
      </c>
      <c r="D35" s="21" t="s">
        <v>208</v>
      </c>
      <c r="E35" s="21" t="s">
        <v>226</v>
      </c>
      <c r="F35" s="21" t="s">
        <v>209</v>
      </c>
      <c r="G35" s="21"/>
      <c r="H35" s="21" t="s">
        <v>153</v>
      </c>
      <c r="I35" s="66" t="s">
        <v>194</v>
      </c>
      <c r="J35" s="67" t="s">
        <v>148</v>
      </c>
      <c r="K35" s="21"/>
      <c r="L35" s="74" t="s">
        <v>157</v>
      </c>
      <c r="M35" s="75"/>
      <c r="N35" s="68"/>
      <c r="O35" s="69">
        <v>52590</v>
      </c>
      <c r="P35" s="72">
        <v>0</v>
      </c>
      <c r="Q35" s="70">
        <v>0</v>
      </c>
      <c r="R35" s="71">
        <v>17530</v>
      </c>
      <c r="S35" s="73" t="s">
        <v>159</v>
      </c>
      <c r="T35" s="73" t="s">
        <v>160</v>
      </c>
      <c r="U35" s="77" t="s">
        <v>205</v>
      </c>
    </row>
    <row r="36" spans="1:21" s="13" customFormat="1">
      <c r="A36" s="51"/>
      <c r="B36" s="21" t="s">
        <v>23</v>
      </c>
      <c r="C36" s="21" t="s">
        <v>211</v>
      </c>
      <c r="D36" s="21" t="s">
        <v>211</v>
      </c>
      <c r="E36" s="21" t="s">
        <v>226</v>
      </c>
      <c r="F36" s="21" t="s">
        <v>212</v>
      </c>
      <c r="G36" s="21"/>
      <c r="H36" s="21" t="s">
        <v>153</v>
      </c>
      <c r="I36" s="66" t="s">
        <v>194</v>
      </c>
      <c r="J36" s="67" t="s">
        <v>148</v>
      </c>
      <c r="K36" s="21"/>
      <c r="L36" s="74" t="s">
        <v>157</v>
      </c>
      <c r="M36" s="75"/>
      <c r="N36" s="68"/>
      <c r="O36" s="69">
        <v>273740</v>
      </c>
      <c r="P36" s="72">
        <v>0</v>
      </c>
      <c r="Q36" s="70">
        <v>0</v>
      </c>
      <c r="R36" s="71">
        <v>91246.666666666672</v>
      </c>
      <c r="S36" s="73" t="s">
        <v>159</v>
      </c>
      <c r="T36" s="73" t="s">
        <v>160</v>
      </c>
      <c r="U36" s="77" t="s">
        <v>205</v>
      </c>
    </row>
    <row r="37" spans="1:21" s="13" customFormat="1">
      <c r="A37" s="51"/>
      <c r="B37" s="21" t="s">
        <v>23</v>
      </c>
      <c r="C37" s="21" t="s">
        <v>214</v>
      </c>
      <c r="D37" s="21" t="s">
        <v>214</v>
      </c>
      <c r="E37" s="21" t="s">
        <v>226</v>
      </c>
      <c r="F37" s="21" t="s">
        <v>215</v>
      </c>
      <c r="G37" s="21"/>
      <c r="H37" s="21" t="s">
        <v>153</v>
      </c>
      <c r="I37" s="66" t="s">
        <v>194</v>
      </c>
      <c r="J37" s="67" t="s">
        <v>148</v>
      </c>
      <c r="K37" s="21"/>
      <c r="L37" s="74" t="s">
        <v>157</v>
      </c>
      <c r="M37" s="75"/>
      <c r="N37" s="68"/>
      <c r="O37" s="69">
        <v>7070</v>
      </c>
      <c r="P37" s="72">
        <v>0</v>
      </c>
      <c r="Q37" s="70">
        <v>0</v>
      </c>
      <c r="R37" s="71">
        <v>2356.6666666666665</v>
      </c>
      <c r="S37" s="73" t="s">
        <v>159</v>
      </c>
      <c r="T37" s="73" t="s">
        <v>160</v>
      </c>
      <c r="U37" s="77" t="s">
        <v>205</v>
      </c>
    </row>
    <row r="38" spans="1:21" s="13" customFormat="1">
      <c r="A38" s="51"/>
      <c r="B38" s="21" t="s">
        <v>23</v>
      </c>
      <c r="C38" s="21" t="s">
        <v>217</v>
      </c>
      <c r="D38" s="21" t="s">
        <v>217</v>
      </c>
      <c r="E38" s="21" t="s">
        <v>226</v>
      </c>
      <c r="F38" s="21" t="s">
        <v>218</v>
      </c>
      <c r="G38" s="21"/>
      <c r="H38" s="21" t="s">
        <v>153</v>
      </c>
      <c r="I38" s="66" t="s">
        <v>194</v>
      </c>
      <c r="J38" s="67" t="s">
        <v>148</v>
      </c>
      <c r="K38" s="21"/>
      <c r="L38" s="74" t="s">
        <v>157</v>
      </c>
      <c r="M38" s="75"/>
      <c r="N38" s="68"/>
      <c r="O38" s="69">
        <v>105580</v>
      </c>
      <c r="P38" s="72">
        <v>0</v>
      </c>
      <c r="Q38" s="70">
        <v>0</v>
      </c>
      <c r="R38" s="71">
        <v>35193.333333333336</v>
      </c>
      <c r="S38" s="73" t="s">
        <v>159</v>
      </c>
      <c r="T38" s="73" t="s">
        <v>160</v>
      </c>
      <c r="U38" s="77" t="s">
        <v>205</v>
      </c>
    </row>
    <row r="39" spans="1:21" s="13" customFormat="1">
      <c r="A39" s="51"/>
      <c r="B39" s="21" t="s">
        <v>15</v>
      </c>
      <c r="C39" s="21" t="s">
        <v>121</v>
      </c>
      <c r="D39" s="21" t="s">
        <v>122</v>
      </c>
      <c r="E39" s="21" t="s">
        <v>226</v>
      </c>
      <c r="F39" s="21" t="s">
        <v>47</v>
      </c>
      <c r="G39" s="21"/>
      <c r="H39" s="21" t="s">
        <v>153</v>
      </c>
      <c r="I39" s="66" t="s">
        <v>194</v>
      </c>
      <c r="J39" s="67" t="s">
        <v>148</v>
      </c>
      <c r="K39" s="21" t="s">
        <v>195</v>
      </c>
      <c r="L39" s="74" t="s">
        <v>157</v>
      </c>
      <c r="M39" s="75"/>
      <c r="N39" s="68"/>
      <c r="O39" s="69">
        <v>865</v>
      </c>
      <c r="P39" s="72">
        <v>0</v>
      </c>
      <c r="Q39" s="70">
        <v>0</v>
      </c>
      <c r="R39" s="71">
        <v>288.33333333333331</v>
      </c>
      <c r="S39" s="73" t="s">
        <v>159</v>
      </c>
      <c r="T39" s="73" t="s">
        <v>160</v>
      </c>
      <c r="U39" s="77" t="s">
        <v>205</v>
      </c>
    </row>
    <row r="40" spans="1:21" s="13" customFormat="1">
      <c r="A40" s="51"/>
      <c r="B40" s="21" t="s">
        <v>15</v>
      </c>
      <c r="C40" s="21" t="s">
        <v>123</v>
      </c>
      <c r="D40" s="21" t="s">
        <v>124</v>
      </c>
      <c r="E40" s="21" t="s">
        <v>226</v>
      </c>
      <c r="F40" s="21" t="s">
        <v>48</v>
      </c>
      <c r="G40" s="21"/>
      <c r="H40" s="21" t="s">
        <v>153</v>
      </c>
      <c r="I40" s="66" t="s">
        <v>194</v>
      </c>
      <c r="J40" s="67" t="s">
        <v>148</v>
      </c>
      <c r="K40" s="21" t="s">
        <v>195</v>
      </c>
      <c r="L40" s="74" t="s">
        <v>157</v>
      </c>
      <c r="M40" s="75"/>
      <c r="N40" s="68"/>
      <c r="O40" s="69">
        <v>4843</v>
      </c>
      <c r="P40" s="72">
        <v>0</v>
      </c>
      <c r="Q40" s="70">
        <v>0</v>
      </c>
      <c r="R40" s="71">
        <v>1614.3333333333333</v>
      </c>
      <c r="S40" s="73" t="s">
        <v>159</v>
      </c>
      <c r="T40" s="73" t="s">
        <v>160</v>
      </c>
      <c r="U40" s="77" t="s">
        <v>205</v>
      </c>
    </row>
    <row r="41" spans="1:21" s="13" customFormat="1">
      <c r="A41" s="51"/>
      <c r="B41" s="21" t="s">
        <v>15</v>
      </c>
      <c r="C41" s="21" t="s">
        <v>119</v>
      </c>
      <c r="D41" s="21" t="s">
        <v>119</v>
      </c>
      <c r="E41" s="21" t="s">
        <v>226</v>
      </c>
      <c r="F41" s="21" t="s">
        <v>49</v>
      </c>
      <c r="G41" s="21"/>
      <c r="H41" s="21" t="s">
        <v>153</v>
      </c>
      <c r="I41" s="66" t="s">
        <v>194</v>
      </c>
      <c r="J41" s="67" t="s">
        <v>148</v>
      </c>
      <c r="K41" s="21" t="s">
        <v>195</v>
      </c>
      <c r="L41" s="74" t="s">
        <v>157</v>
      </c>
      <c r="M41" s="75"/>
      <c r="N41" s="68"/>
      <c r="O41" s="69">
        <v>12819</v>
      </c>
      <c r="P41" s="72">
        <v>0</v>
      </c>
      <c r="Q41" s="70">
        <v>0</v>
      </c>
      <c r="R41" s="71">
        <v>4273</v>
      </c>
      <c r="S41" s="73" t="s">
        <v>159</v>
      </c>
      <c r="T41" s="73" t="s">
        <v>160</v>
      </c>
      <c r="U41" s="77" t="s">
        <v>205</v>
      </c>
    </row>
    <row r="42" spans="1:21" s="13" customFormat="1">
      <c r="A42" s="51"/>
      <c r="B42" s="21" t="s">
        <v>15</v>
      </c>
      <c r="C42" s="21" t="s">
        <v>120</v>
      </c>
      <c r="D42" s="21" t="s">
        <v>120</v>
      </c>
      <c r="E42" s="21" t="s">
        <v>226</v>
      </c>
      <c r="F42" s="21" t="s">
        <v>50</v>
      </c>
      <c r="G42" s="21"/>
      <c r="H42" s="21" t="s">
        <v>153</v>
      </c>
      <c r="I42" s="66" t="s">
        <v>194</v>
      </c>
      <c r="J42" s="67" t="s">
        <v>148</v>
      </c>
      <c r="K42" s="21" t="s">
        <v>195</v>
      </c>
      <c r="L42" s="74" t="s">
        <v>157</v>
      </c>
      <c r="M42" s="75"/>
      <c r="N42" s="68"/>
      <c r="O42" s="69">
        <v>3095</v>
      </c>
      <c r="P42" s="72">
        <v>0</v>
      </c>
      <c r="Q42" s="70">
        <v>0</v>
      </c>
      <c r="R42" s="71">
        <v>1031.6666666666667</v>
      </c>
      <c r="S42" s="73" t="s">
        <v>159</v>
      </c>
      <c r="T42" s="73" t="s">
        <v>160</v>
      </c>
      <c r="U42" s="77" t="s">
        <v>205</v>
      </c>
    </row>
    <row r="43" spans="1:21" s="13" customFormat="1">
      <c r="A43" s="51"/>
      <c r="B43" s="21" t="s">
        <v>15</v>
      </c>
      <c r="C43" s="21" t="s">
        <v>220</v>
      </c>
      <c r="D43" s="21" t="s">
        <v>220</v>
      </c>
      <c r="E43" s="21" t="s">
        <v>226</v>
      </c>
      <c r="F43" s="21" t="s">
        <v>221</v>
      </c>
      <c r="G43" s="21"/>
      <c r="H43" s="21" t="s">
        <v>232</v>
      </c>
      <c r="I43" s="66" t="s">
        <v>194</v>
      </c>
      <c r="J43" s="67" t="s">
        <v>148</v>
      </c>
      <c r="K43" s="21" t="s">
        <v>195</v>
      </c>
      <c r="L43" s="74" t="s">
        <v>157</v>
      </c>
      <c r="M43" s="75"/>
      <c r="N43" s="68"/>
      <c r="O43" s="69">
        <v>104</v>
      </c>
      <c r="P43" s="72">
        <v>0</v>
      </c>
      <c r="Q43" s="70">
        <v>0</v>
      </c>
      <c r="R43" s="71">
        <v>34.666666666666664</v>
      </c>
      <c r="S43" s="73" t="s">
        <v>159</v>
      </c>
      <c r="T43" s="73" t="s">
        <v>160</v>
      </c>
      <c r="U43" s="77" t="s">
        <v>205</v>
      </c>
    </row>
    <row r="44" spans="1:21" s="13" customFormat="1">
      <c r="A44" s="51"/>
      <c r="B44" s="21" t="s">
        <v>15</v>
      </c>
      <c r="C44" s="21" t="s">
        <v>223</v>
      </c>
      <c r="D44" s="21" t="s">
        <v>223</v>
      </c>
      <c r="E44" s="21" t="s">
        <v>226</v>
      </c>
      <c r="F44" s="21" t="s">
        <v>224</v>
      </c>
      <c r="G44" s="21"/>
      <c r="H44" s="21" t="s">
        <v>232</v>
      </c>
      <c r="I44" s="66" t="s">
        <v>194</v>
      </c>
      <c r="J44" s="67" t="s">
        <v>148</v>
      </c>
      <c r="K44" s="21" t="s">
        <v>195</v>
      </c>
      <c r="L44" s="74" t="s">
        <v>157</v>
      </c>
      <c r="M44" s="75"/>
      <c r="N44" s="68"/>
      <c r="O44" s="69">
        <v>928</v>
      </c>
      <c r="P44" s="72">
        <v>0</v>
      </c>
      <c r="Q44" s="70">
        <v>0</v>
      </c>
      <c r="R44" s="71">
        <v>309.33333333333331</v>
      </c>
      <c r="S44" s="73" t="s">
        <v>159</v>
      </c>
      <c r="T44" s="73" t="s">
        <v>160</v>
      </c>
      <c r="U44" s="77" t="s">
        <v>205</v>
      </c>
    </row>
    <row r="45" spans="1:21" s="13" customFormat="1">
      <c r="A45" s="51"/>
      <c r="B45" s="21" t="s">
        <v>15</v>
      </c>
      <c r="C45" s="21" t="s">
        <v>125</v>
      </c>
      <c r="D45" s="21" t="s">
        <v>125</v>
      </c>
      <c r="E45" s="21" t="s">
        <v>226</v>
      </c>
      <c r="F45" s="21" t="s">
        <v>51</v>
      </c>
      <c r="G45" s="21"/>
      <c r="H45" s="21" t="s">
        <v>155</v>
      </c>
      <c r="I45" s="66" t="s">
        <v>194</v>
      </c>
      <c r="J45" s="67" t="s">
        <v>148</v>
      </c>
      <c r="K45" s="21"/>
      <c r="L45" s="74" t="s">
        <v>157</v>
      </c>
      <c r="M45" s="75"/>
      <c r="N45" s="68"/>
      <c r="O45" s="69">
        <v>681</v>
      </c>
      <c r="P45" s="72">
        <v>0</v>
      </c>
      <c r="Q45" s="70">
        <v>0</v>
      </c>
      <c r="R45" s="71">
        <v>227</v>
      </c>
      <c r="S45" s="73" t="s">
        <v>159</v>
      </c>
      <c r="T45" s="73" t="s">
        <v>160</v>
      </c>
      <c r="U45" s="77" t="s">
        <v>205</v>
      </c>
    </row>
    <row r="46" spans="1:21" s="13" customFormat="1">
      <c r="A46" s="51"/>
      <c r="B46" s="21" t="s">
        <v>15</v>
      </c>
      <c r="C46" s="21" t="s">
        <v>127</v>
      </c>
      <c r="D46" s="21" t="s">
        <v>127</v>
      </c>
      <c r="E46" s="21" t="s">
        <v>226</v>
      </c>
      <c r="F46" s="21" t="s">
        <v>52</v>
      </c>
      <c r="G46" s="21"/>
      <c r="H46" s="21" t="s">
        <v>153</v>
      </c>
      <c r="I46" s="66" t="s">
        <v>194</v>
      </c>
      <c r="J46" s="67" t="s">
        <v>148</v>
      </c>
      <c r="K46" s="21" t="s">
        <v>195</v>
      </c>
      <c r="L46" s="74" t="s">
        <v>157</v>
      </c>
      <c r="M46" s="75"/>
      <c r="N46" s="68"/>
      <c r="O46" s="69">
        <v>1617</v>
      </c>
      <c r="P46" s="72">
        <v>0</v>
      </c>
      <c r="Q46" s="70">
        <v>0</v>
      </c>
      <c r="R46" s="71">
        <v>539</v>
      </c>
      <c r="S46" s="73" t="s">
        <v>159</v>
      </c>
      <c r="T46" s="73" t="s">
        <v>160</v>
      </c>
      <c r="U46" s="77" t="s">
        <v>205</v>
      </c>
    </row>
    <row r="47" spans="1:21" s="13" customFormat="1">
      <c r="A47" s="51"/>
      <c r="B47" s="21" t="s">
        <v>15</v>
      </c>
      <c r="C47" s="21" t="s">
        <v>126</v>
      </c>
      <c r="D47" s="21" t="s">
        <v>126</v>
      </c>
      <c r="E47" s="21" t="s">
        <v>226</v>
      </c>
      <c r="F47" s="21" t="s">
        <v>53</v>
      </c>
      <c r="G47" s="21"/>
      <c r="H47" s="21" t="s">
        <v>153</v>
      </c>
      <c r="I47" s="66" t="s">
        <v>194</v>
      </c>
      <c r="J47" s="67" t="s">
        <v>148</v>
      </c>
      <c r="K47" s="21" t="s">
        <v>195</v>
      </c>
      <c r="L47" s="74" t="s">
        <v>158</v>
      </c>
      <c r="M47" s="75"/>
      <c r="N47" s="68"/>
      <c r="O47" s="69">
        <v>1529</v>
      </c>
      <c r="P47" s="72">
        <v>0</v>
      </c>
      <c r="Q47" s="70">
        <v>0</v>
      </c>
      <c r="R47" s="71">
        <v>509.66666666666669</v>
      </c>
      <c r="S47" s="73">
        <v>4</v>
      </c>
      <c r="T47" s="73">
        <v>1.3333333333333333</v>
      </c>
      <c r="U47" s="77" t="s">
        <v>205</v>
      </c>
    </row>
    <row r="48" spans="1:21" s="13" customFormat="1">
      <c r="A48" s="51"/>
      <c r="B48" s="21" t="s">
        <v>15</v>
      </c>
      <c r="C48" s="21" t="s">
        <v>138</v>
      </c>
      <c r="D48" s="21" t="s">
        <v>138</v>
      </c>
      <c r="E48" s="21" t="s">
        <v>226</v>
      </c>
      <c r="F48" s="21" t="s">
        <v>54</v>
      </c>
      <c r="G48" s="21"/>
      <c r="H48" s="21" t="s">
        <v>153</v>
      </c>
      <c r="I48" s="66" t="s">
        <v>194</v>
      </c>
      <c r="J48" s="67" t="s">
        <v>148</v>
      </c>
      <c r="K48" s="21" t="s">
        <v>195</v>
      </c>
      <c r="L48" s="74" t="s">
        <v>157</v>
      </c>
      <c r="M48" s="75"/>
      <c r="N48" s="68"/>
      <c r="O48" s="69">
        <v>230</v>
      </c>
      <c r="P48" s="72">
        <v>0</v>
      </c>
      <c r="Q48" s="70">
        <v>0</v>
      </c>
      <c r="R48" s="71">
        <v>76.666666666666671</v>
      </c>
      <c r="S48" s="73" t="s">
        <v>159</v>
      </c>
      <c r="T48" s="73" t="s">
        <v>160</v>
      </c>
      <c r="U48" s="77" t="s">
        <v>205</v>
      </c>
    </row>
    <row r="49" spans="1:21" s="13" customFormat="1">
      <c r="A49" s="51"/>
      <c r="B49" s="21" t="s">
        <v>15</v>
      </c>
      <c r="C49" s="21" t="s">
        <v>135</v>
      </c>
      <c r="D49" s="21" t="s">
        <v>136</v>
      </c>
      <c r="E49" s="21" t="s">
        <v>226</v>
      </c>
      <c r="F49" s="21" t="s">
        <v>55</v>
      </c>
      <c r="G49" s="21"/>
      <c r="H49" s="21" t="s">
        <v>153</v>
      </c>
      <c r="I49" s="66" t="s">
        <v>194</v>
      </c>
      <c r="J49" s="67" t="s">
        <v>148</v>
      </c>
      <c r="K49" s="21" t="s">
        <v>195</v>
      </c>
      <c r="L49" s="74" t="s">
        <v>157</v>
      </c>
      <c r="M49" s="75"/>
      <c r="N49" s="68"/>
      <c r="O49" s="69">
        <v>6191</v>
      </c>
      <c r="P49" s="72">
        <v>0</v>
      </c>
      <c r="Q49" s="70">
        <v>0</v>
      </c>
      <c r="R49" s="71">
        <v>2063.6666666666665</v>
      </c>
      <c r="S49" s="73" t="s">
        <v>159</v>
      </c>
      <c r="T49" s="73" t="s">
        <v>160</v>
      </c>
      <c r="U49" s="77" t="s">
        <v>205</v>
      </c>
    </row>
    <row r="50" spans="1:21" s="13" customFormat="1">
      <c r="A50" s="51"/>
      <c r="B50" s="21" t="s">
        <v>15</v>
      </c>
      <c r="C50" s="21" t="s">
        <v>137</v>
      </c>
      <c r="D50" s="21" t="s">
        <v>137</v>
      </c>
      <c r="E50" s="21" t="s">
        <v>226</v>
      </c>
      <c r="F50" s="21" t="s">
        <v>56</v>
      </c>
      <c r="G50" s="21"/>
      <c r="H50" s="21" t="s">
        <v>153</v>
      </c>
      <c r="I50" s="66" t="s">
        <v>194</v>
      </c>
      <c r="J50" s="67" t="s">
        <v>148</v>
      </c>
      <c r="K50" s="21" t="s">
        <v>195</v>
      </c>
      <c r="L50" s="74" t="s">
        <v>157</v>
      </c>
      <c r="M50" s="75"/>
      <c r="N50" s="68"/>
      <c r="O50" s="69">
        <v>4707</v>
      </c>
      <c r="P50" s="72">
        <v>0</v>
      </c>
      <c r="Q50" s="70">
        <v>0</v>
      </c>
      <c r="R50" s="71">
        <v>1569</v>
      </c>
      <c r="S50" s="73" t="s">
        <v>159</v>
      </c>
      <c r="T50" s="73" t="s">
        <v>160</v>
      </c>
      <c r="U50" s="77" t="s">
        <v>205</v>
      </c>
    </row>
    <row r="51" spans="1:21" s="13" customFormat="1">
      <c r="A51" s="51"/>
      <c r="B51" s="21" t="s">
        <v>15</v>
      </c>
      <c r="C51" s="21" t="s">
        <v>129</v>
      </c>
      <c r="D51" s="21" t="s">
        <v>129</v>
      </c>
      <c r="E51" s="21" t="s">
        <v>226</v>
      </c>
      <c r="F51" s="21" t="s">
        <v>57</v>
      </c>
      <c r="G51" s="21"/>
      <c r="H51" s="21" t="s">
        <v>155</v>
      </c>
      <c r="I51" s="66" t="s">
        <v>194</v>
      </c>
      <c r="J51" s="67" t="s">
        <v>148</v>
      </c>
      <c r="K51" s="21"/>
      <c r="L51" s="74" t="s">
        <v>157</v>
      </c>
      <c r="M51" s="75"/>
      <c r="N51" s="68"/>
      <c r="O51" s="69">
        <v>169</v>
      </c>
      <c r="P51" s="72">
        <v>0</v>
      </c>
      <c r="Q51" s="70">
        <v>0</v>
      </c>
      <c r="R51" s="71">
        <v>56.333333333333336</v>
      </c>
      <c r="S51" s="73" t="s">
        <v>159</v>
      </c>
      <c r="T51" s="73" t="s">
        <v>160</v>
      </c>
      <c r="U51" s="77" t="s">
        <v>205</v>
      </c>
    </row>
    <row r="52" spans="1:21" s="13" customFormat="1">
      <c r="A52" s="51"/>
      <c r="B52" s="21" t="s">
        <v>15</v>
      </c>
      <c r="C52" s="21" t="s">
        <v>128</v>
      </c>
      <c r="D52" s="21" t="s">
        <v>128</v>
      </c>
      <c r="E52" s="21" t="s">
        <v>226</v>
      </c>
      <c r="F52" s="21" t="s">
        <v>58</v>
      </c>
      <c r="G52" s="21"/>
      <c r="H52" s="21" t="s">
        <v>153</v>
      </c>
      <c r="I52" s="66" t="s">
        <v>194</v>
      </c>
      <c r="J52" s="67" t="s">
        <v>148</v>
      </c>
      <c r="K52" s="21"/>
      <c r="L52" s="74" t="s">
        <v>157</v>
      </c>
      <c r="M52" s="75"/>
      <c r="N52" s="68"/>
      <c r="O52" s="69">
        <v>895</v>
      </c>
      <c r="P52" s="72">
        <v>0</v>
      </c>
      <c r="Q52" s="70">
        <v>0</v>
      </c>
      <c r="R52" s="71">
        <v>298.33333333333331</v>
      </c>
      <c r="S52" s="73" t="s">
        <v>159</v>
      </c>
      <c r="T52" s="73" t="s">
        <v>160</v>
      </c>
      <c r="U52" s="77" t="s">
        <v>205</v>
      </c>
    </row>
    <row r="53" spans="1:21" s="13" customFormat="1">
      <c r="A53" s="51"/>
      <c r="B53" s="21" t="s">
        <v>23</v>
      </c>
      <c r="C53" s="21" t="s">
        <v>130</v>
      </c>
      <c r="D53" s="21" t="s">
        <v>130</v>
      </c>
      <c r="E53" s="21" t="s">
        <v>226</v>
      </c>
      <c r="F53" s="21" t="s">
        <v>59</v>
      </c>
      <c r="G53" s="21"/>
      <c r="H53" s="21" t="s">
        <v>153</v>
      </c>
      <c r="I53" s="66" t="s">
        <v>194</v>
      </c>
      <c r="J53" s="67" t="s">
        <v>148</v>
      </c>
      <c r="K53" s="21" t="s">
        <v>195</v>
      </c>
      <c r="L53" s="74" t="s">
        <v>158</v>
      </c>
      <c r="M53" s="75"/>
      <c r="N53" s="68"/>
      <c r="O53" s="69">
        <v>7448</v>
      </c>
      <c r="P53" s="72">
        <v>0</v>
      </c>
      <c r="Q53" s="70">
        <v>0</v>
      </c>
      <c r="R53" s="71">
        <v>2482.6666666666665</v>
      </c>
      <c r="S53" s="73">
        <v>4</v>
      </c>
      <c r="T53" s="73">
        <v>1.3333333333333333</v>
      </c>
      <c r="U53" s="77" t="s">
        <v>205</v>
      </c>
    </row>
    <row r="54" spans="1:21" s="13" customFormat="1">
      <c r="A54" s="51"/>
      <c r="B54" s="21" t="s">
        <v>15</v>
      </c>
      <c r="C54" s="21" t="s">
        <v>131</v>
      </c>
      <c r="D54" s="21" t="s">
        <v>132</v>
      </c>
      <c r="E54" s="21" t="s">
        <v>226</v>
      </c>
      <c r="F54" s="21" t="s">
        <v>60</v>
      </c>
      <c r="G54" s="21"/>
      <c r="H54" s="21" t="s">
        <v>154</v>
      </c>
      <c r="I54" s="66" t="s">
        <v>194</v>
      </c>
      <c r="J54" s="67" t="s">
        <v>148</v>
      </c>
      <c r="K54" s="21" t="s">
        <v>195</v>
      </c>
      <c r="L54" s="74" t="s">
        <v>157</v>
      </c>
      <c r="M54" s="75"/>
      <c r="N54" s="68"/>
      <c r="O54" s="69">
        <v>33883</v>
      </c>
      <c r="P54" s="72">
        <v>0</v>
      </c>
      <c r="Q54" s="70">
        <v>0</v>
      </c>
      <c r="R54" s="71">
        <v>11294.333333333334</v>
      </c>
      <c r="S54" s="73" t="s">
        <v>159</v>
      </c>
      <c r="T54" s="73" t="s">
        <v>160</v>
      </c>
      <c r="U54" s="77" t="s">
        <v>205</v>
      </c>
    </row>
    <row r="55" spans="1:21" s="13" customFormat="1">
      <c r="A55" s="51"/>
      <c r="B55" s="21" t="s">
        <v>15</v>
      </c>
      <c r="C55" s="21" t="s">
        <v>133</v>
      </c>
      <c r="D55" s="21" t="s">
        <v>134</v>
      </c>
      <c r="E55" s="21" t="s">
        <v>226</v>
      </c>
      <c r="F55" s="21" t="s">
        <v>61</v>
      </c>
      <c r="G55" s="21"/>
      <c r="H55" s="21" t="s">
        <v>156</v>
      </c>
      <c r="I55" s="66" t="s">
        <v>194</v>
      </c>
      <c r="J55" s="67" t="s">
        <v>148</v>
      </c>
      <c r="K55" s="21" t="s">
        <v>195</v>
      </c>
      <c r="L55" s="74" t="s">
        <v>148</v>
      </c>
      <c r="M55" s="75"/>
      <c r="N55" s="68"/>
      <c r="O55" s="69">
        <v>39387</v>
      </c>
      <c r="P55" s="72">
        <v>0</v>
      </c>
      <c r="Q55" s="70">
        <v>0</v>
      </c>
      <c r="R55" s="71">
        <v>13129</v>
      </c>
      <c r="S55" s="73">
        <v>3</v>
      </c>
      <c r="T55" s="73">
        <v>1</v>
      </c>
      <c r="U55" s="77" t="s">
        <v>205</v>
      </c>
    </row>
    <row r="56" spans="1:21" s="13" customFormat="1">
      <c r="A56" s="51"/>
      <c r="B56" s="21" t="s">
        <v>15</v>
      </c>
      <c r="C56" s="21" t="s">
        <v>142</v>
      </c>
      <c r="D56" s="21" t="s">
        <v>143</v>
      </c>
      <c r="E56" s="21" t="s">
        <v>226</v>
      </c>
      <c r="F56" s="21" t="s">
        <v>62</v>
      </c>
      <c r="G56" s="21"/>
      <c r="H56" s="21" t="s">
        <v>153</v>
      </c>
      <c r="I56" s="66" t="s">
        <v>194</v>
      </c>
      <c r="J56" s="67" t="s">
        <v>148</v>
      </c>
      <c r="K56" s="21"/>
      <c r="L56" s="74" t="s">
        <v>149</v>
      </c>
      <c r="M56" s="75" t="s">
        <v>150</v>
      </c>
      <c r="N56" s="68"/>
      <c r="O56" s="69">
        <v>3272</v>
      </c>
      <c r="P56" s="72">
        <v>0</v>
      </c>
      <c r="Q56" s="70">
        <v>0</v>
      </c>
      <c r="R56" s="71">
        <v>1090.6666666666667</v>
      </c>
      <c r="S56" s="73">
        <v>1</v>
      </c>
      <c r="T56" s="73">
        <v>0.33333333333333331</v>
      </c>
      <c r="U56" s="77" t="s">
        <v>205</v>
      </c>
    </row>
    <row r="57" spans="1:21" s="13" customFormat="1">
      <c r="A57" s="51"/>
      <c r="B57" s="21" t="s">
        <v>15</v>
      </c>
      <c r="C57" s="21" t="s">
        <v>144</v>
      </c>
      <c r="D57" s="21" t="s">
        <v>145</v>
      </c>
      <c r="E57" s="21" t="s">
        <v>226</v>
      </c>
      <c r="F57" s="21" t="s">
        <v>63</v>
      </c>
      <c r="G57" s="21"/>
      <c r="H57" s="21" t="s">
        <v>153</v>
      </c>
      <c r="I57" s="66" t="s">
        <v>194</v>
      </c>
      <c r="J57" s="67" t="s">
        <v>148</v>
      </c>
      <c r="K57" s="21"/>
      <c r="L57" s="74" t="s">
        <v>149</v>
      </c>
      <c r="M57" s="75" t="s">
        <v>150</v>
      </c>
      <c r="N57" s="68"/>
      <c r="O57" s="69">
        <v>2054</v>
      </c>
      <c r="P57" s="72">
        <v>0</v>
      </c>
      <c r="Q57" s="70">
        <v>0</v>
      </c>
      <c r="R57" s="71">
        <v>684.66666666666663</v>
      </c>
      <c r="S57" s="73">
        <v>2</v>
      </c>
      <c r="T57" s="73">
        <v>0.66666666666666663</v>
      </c>
      <c r="U57" s="77" t="s">
        <v>205</v>
      </c>
    </row>
    <row r="58" spans="1:21" s="13" customFormat="1">
      <c r="A58" s="51"/>
      <c r="B58" s="21" t="s">
        <v>15</v>
      </c>
      <c r="C58" s="21" t="s">
        <v>140</v>
      </c>
      <c r="D58" s="21" t="s">
        <v>141</v>
      </c>
      <c r="E58" s="21" t="s">
        <v>226</v>
      </c>
      <c r="F58" s="21" t="s">
        <v>64</v>
      </c>
      <c r="G58" s="21"/>
      <c r="H58" s="21" t="s">
        <v>153</v>
      </c>
      <c r="I58" s="66" t="s">
        <v>194</v>
      </c>
      <c r="J58" s="67" t="s">
        <v>148</v>
      </c>
      <c r="K58" s="21"/>
      <c r="L58" s="74" t="s">
        <v>149</v>
      </c>
      <c r="M58" s="75" t="s">
        <v>150</v>
      </c>
      <c r="N58" s="68"/>
      <c r="O58" s="69">
        <v>8322</v>
      </c>
      <c r="P58" s="72">
        <v>0</v>
      </c>
      <c r="Q58" s="70">
        <v>0</v>
      </c>
      <c r="R58" s="71">
        <v>2774</v>
      </c>
      <c r="S58" s="73">
        <v>2</v>
      </c>
      <c r="T58" s="73">
        <v>0.66666666666666663</v>
      </c>
      <c r="U58" s="77" t="s">
        <v>205</v>
      </c>
    </row>
    <row r="59" spans="1:21" s="13" customFormat="1">
      <c r="A59" s="51"/>
      <c r="B59" s="21" t="s">
        <v>15</v>
      </c>
      <c r="C59" s="21" t="s">
        <v>139</v>
      </c>
      <c r="D59" s="21" t="s">
        <v>139</v>
      </c>
      <c r="E59" s="21" t="s">
        <v>226</v>
      </c>
      <c r="F59" s="21" t="s">
        <v>65</v>
      </c>
      <c r="G59" s="21"/>
      <c r="H59" s="21" t="s">
        <v>153</v>
      </c>
      <c r="I59" s="66" t="s">
        <v>194</v>
      </c>
      <c r="J59" s="67" t="s">
        <v>148</v>
      </c>
      <c r="K59" s="21"/>
      <c r="L59" s="74" t="s">
        <v>158</v>
      </c>
      <c r="M59" s="75"/>
      <c r="N59" s="68"/>
      <c r="O59" s="69">
        <v>57</v>
      </c>
      <c r="P59" s="72">
        <v>0</v>
      </c>
      <c r="Q59" s="70">
        <v>0</v>
      </c>
      <c r="R59" s="71">
        <v>19</v>
      </c>
      <c r="S59" s="73">
        <v>4</v>
      </c>
      <c r="T59" s="73">
        <v>1.3333333333333333</v>
      </c>
      <c r="U59" s="77" t="s">
        <v>205</v>
      </c>
    </row>
    <row r="60" spans="1:21" s="13" customFormat="1">
      <c r="A60" s="51"/>
      <c r="B60" s="21" t="s">
        <v>15</v>
      </c>
      <c r="C60" s="21" t="s">
        <v>146</v>
      </c>
      <c r="D60" s="21" t="s">
        <v>147</v>
      </c>
      <c r="E60" s="21" t="s">
        <v>226</v>
      </c>
      <c r="F60" s="21" t="s">
        <v>66</v>
      </c>
      <c r="G60" s="21"/>
      <c r="H60" s="21" t="s">
        <v>155</v>
      </c>
      <c r="I60" s="66" t="s">
        <v>194</v>
      </c>
      <c r="J60" s="67" t="s">
        <v>148</v>
      </c>
      <c r="K60" s="21"/>
      <c r="L60" s="74" t="s">
        <v>157</v>
      </c>
      <c r="M60" s="75"/>
      <c r="N60" s="68"/>
      <c r="O60" s="69">
        <v>423</v>
      </c>
      <c r="P60" s="72">
        <v>0</v>
      </c>
      <c r="Q60" s="70">
        <v>0</v>
      </c>
      <c r="R60" s="71">
        <v>141</v>
      </c>
      <c r="S60" s="73" t="s">
        <v>159</v>
      </c>
      <c r="T60" s="73" t="s">
        <v>160</v>
      </c>
      <c r="U60" s="77" t="s">
        <v>205</v>
      </c>
    </row>
    <row r="61" spans="1:21" s="13" customFormat="1">
      <c r="A61" s="51"/>
      <c r="B61" s="21" t="s">
        <v>15</v>
      </c>
      <c r="C61" s="21" t="s">
        <v>79</v>
      </c>
      <c r="D61" s="21" t="s">
        <v>79</v>
      </c>
      <c r="E61" s="21" t="s">
        <v>226</v>
      </c>
      <c r="F61" s="21" t="s">
        <v>67</v>
      </c>
      <c r="G61" s="21"/>
      <c r="H61" s="21" t="s">
        <v>156</v>
      </c>
      <c r="I61" s="66" t="s">
        <v>194</v>
      </c>
      <c r="J61" s="67" t="s">
        <v>148</v>
      </c>
      <c r="K61" s="21"/>
      <c r="L61" s="74" t="s">
        <v>157</v>
      </c>
      <c r="M61" s="75"/>
      <c r="N61" s="23"/>
      <c r="O61" s="69">
        <v>472</v>
      </c>
      <c r="P61" s="72">
        <v>0</v>
      </c>
      <c r="Q61" s="70">
        <v>0</v>
      </c>
      <c r="R61" s="71">
        <v>157.33333333333334</v>
      </c>
      <c r="S61" s="73" t="s">
        <v>159</v>
      </c>
      <c r="T61" s="73" t="s">
        <v>160</v>
      </c>
      <c r="U61" s="77" t="s">
        <v>205</v>
      </c>
    </row>
    <row r="62" spans="1:21" s="13" customFormat="1">
      <c r="A62" s="51"/>
      <c r="B62" s="21" t="s">
        <v>15</v>
      </c>
      <c r="C62" s="21" t="s">
        <v>77</v>
      </c>
      <c r="D62" s="21" t="s">
        <v>77</v>
      </c>
      <c r="E62" s="21" t="s">
        <v>226</v>
      </c>
      <c r="F62" s="21" t="s">
        <v>68</v>
      </c>
      <c r="G62" s="21"/>
      <c r="H62" s="21" t="s">
        <v>153</v>
      </c>
      <c r="I62" s="66" t="s">
        <v>194</v>
      </c>
      <c r="J62" s="67" t="s">
        <v>148</v>
      </c>
      <c r="K62" s="21"/>
      <c r="L62" s="74" t="s">
        <v>157</v>
      </c>
      <c r="M62" s="75"/>
      <c r="N62" s="23"/>
      <c r="O62" s="69">
        <v>3649</v>
      </c>
      <c r="P62" s="72">
        <v>0</v>
      </c>
      <c r="Q62" s="70">
        <v>0</v>
      </c>
      <c r="R62" s="71">
        <v>1216.3333333333333</v>
      </c>
      <c r="S62" s="73" t="s">
        <v>159</v>
      </c>
      <c r="T62" s="73" t="s">
        <v>160</v>
      </c>
      <c r="U62" s="77" t="s">
        <v>205</v>
      </c>
    </row>
    <row r="63" spans="1:21" s="13" customFormat="1">
      <c r="A63" s="51"/>
      <c r="B63" s="21" t="s">
        <v>15</v>
      </c>
      <c r="C63" s="21" t="s">
        <v>78</v>
      </c>
      <c r="D63" s="21" t="s">
        <v>78</v>
      </c>
      <c r="E63" s="21" t="s">
        <v>226</v>
      </c>
      <c r="F63" s="21" t="s">
        <v>69</v>
      </c>
      <c r="G63" s="21"/>
      <c r="H63" s="21" t="s">
        <v>153</v>
      </c>
      <c r="I63" s="66" t="s">
        <v>194</v>
      </c>
      <c r="J63" s="67" t="s">
        <v>148</v>
      </c>
      <c r="K63" s="21"/>
      <c r="L63" s="74" t="s">
        <v>158</v>
      </c>
      <c r="M63" s="75"/>
      <c r="N63" s="23"/>
      <c r="O63" s="69">
        <v>6645</v>
      </c>
      <c r="P63" s="72">
        <v>0</v>
      </c>
      <c r="Q63" s="70">
        <v>0</v>
      </c>
      <c r="R63" s="71">
        <v>2215</v>
      </c>
      <c r="S63" s="73">
        <v>4</v>
      </c>
      <c r="T63" s="73">
        <v>1.3333333333333333</v>
      </c>
      <c r="U63" s="77" t="s">
        <v>205</v>
      </c>
    </row>
    <row r="64" spans="1:21" s="13" customFormat="1">
      <c r="A64" s="51"/>
      <c r="B64" s="21" t="s">
        <v>23</v>
      </c>
      <c r="C64" s="21" t="s">
        <v>80</v>
      </c>
      <c r="D64" s="21" t="s">
        <v>80</v>
      </c>
      <c r="E64" s="21" t="s">
        <v>226</v>
      </c>
      <c r="F64" s="21" t="s">
        <v>70</v>
      </c>
      <c r="G64" s="21"/>
      <c r="H64" s="21" t="s">
        <v>156</v>
      </c>
      <c r="I64" s="66" t="s">
        <v>194</v>
      </c>
      <c r="J64" s="67" t="s">
        <v>148</v>
      </c>
      <c r="K64" s="21"/>
      <c r="L64" s="74" t="s">
        <v>158</v>
      </c>
      <c r="M64" s="75"/>
      <c r="N64" s="23"/>
      <c r="O64" s="69">
        <v>21400</v>
      </c>
      <c r="P64" s="72">
        <v>0</v>
      </c>
      <c r="Q64" s="70">
        <v>0</v>
      </c>
      <c r="R64" s="71">
        <v>7133.333333333333</v>
      </c>
      <c r="S64" s="73">
        <v>4</v>
      </c>
      <c r="T64" s="73">
        <v>1.3333333333333333</v>
      </c>
      <c r="U64" s="77" t="s">
        <v>205</v>
      </c>
    </row>
    <row r="65" spans="1:21" s="13" customFormat="1">
      <c r="A65" s="51"/>
      <c r="B65" s="21" t="s">
        <v>23</v>
      </c>
      <c r="C65" s="21" t="s">
        <v>81</v>
      </c>
      <c r="D65" s="21" t="s">
        <v>81</v>
      </c>
      <c r="E65" s="21" t="s">
        <v>226</v>
      </c>
      <c r="F65" s="21" t="s">
        <v>71</v>
      </c>
      <c r="G65" s="21"/>
      <c r="H65" s="21" t="s">
        <v>153</v>
      </c>
      <c r="I65" s="66" t="s">
        <v>194</v>
      </c>
      <c r="J65" s="67" t="s">
        <v>148</v>
      </c>
      <c r="K65" s="21"/>
      <c r="L65" s="74" t="s">
        <v>148</v>
      </c>
      <c r="M65" s="75"/>
      <c r="N65" s="23"/>
      <c r="O65" s="69">
        <v>254510</v>
      </c>
      <c r="P65" s="72">
        <v>0</v>
      </c>
      <c r="Q65" s="70">
        <v>0</v>
      </c>
      <c r="R65" s="71">
        <v>84836.666666666672</v>
      </c>
      <c r="S65" s="73">
        <v>3</v>
      </c>
      <c r="T65" s="73">
        <v>1</v>
      </c>
      <c r="U65" s="77" t="s">
        <v>205</v>
      </c>
    </row>
    <row r="69" spans="1:21">
      <c r="O69"/>
      <c r="P69"/>
      <c r="Q69" s="8"/>
      <c r="R69" s="14"/>
    </row>
    <row r="70" spans="1:21" ht="22.9">
      <c r="B70" s="1"/>
      <c r="O70" s="15"/>
      <c r="P70" s="15"/>
      <c r="Q70" s="16"/>
      <c r="R70" s="14"/>
    </row>
  </sheetData>
  <autoFilter ref="A4:U65" xr:uid="{D1C59EBA-1EA8-4C47-8791-85196E9AB508}"/>
  <phoneticPr fontId="3"/>
  <pageMargins left="0.7" right="0.7" top="0.75" bottom="0.75" header="0.3" footer="0.3"/>
  <pageSetup paperSize="8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5B93-059C-4B04-BF5F-42A6B6DAECFE}">
  <sheetPr>
    <tabColor theme="7" tint="0.79998168889431442"/>
    <pageSetUpPr fitToPage="1"/>
  </sheetPr>
  <dimension ref="A1:U70"/>
  <sheetViews>
    <sheetView showGridLines="0" zoomScale="80" zoomScaleNormal="80" workbookViewId="0">
      <pane xSplit="6" ySplit="4" topLeftCell="G5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7.649999999999999"/>
  <cols>
    <col min="1" max="1" width="2.625" style="52" customWidth="1"/>
    <col min="2" max="2" width="16.6875" customWidth="1"/>
    <col min="3" max="3" width="20.6875" customWidth="1"/>
    <col min="4" max="5" width="17" customWidth="1"/>
    <col min="6" max="6" width="62" bestFit="1" customWidth="1"/>
    <col min="7" max="7" width="15.375" customWidth="1"/>
    <col min="8" max="8" width="18.625" customWidth="1"/>
    <col min="9" max="9" width="28.625" customWidth="1"/>
    <col min="10" max="10" width="28.625" style="2" customWidth="1"/>
    <col min="11" max="11" width="20.625" customWidth="1"/>
    <col min="12" max="12" width="25.625" style="3" customWidth="1"/>
    <col min="13" max="13" width="20.625" style="3" customWidth="1"/>
    <col min="14" max="14" width="53" style="4" customWidth="1"/>
    <col min="15" max="15" width="33.375" style="5" customWidth="1"/>
    <col min="16" max="16" width="35.875" style="5" customWidth="1"/>
    <col min="17" max="17" width="39" style="6" customWidth="1"/>
    <col min="18" max="18" width="30.375" style="7" customWidth="1"/>
    <col min="19" max="19" width="16.375" bestFit="1" customWidth="1"/>
    <col min="20" max="20" width="30" style="8" customWidth="1"/>
    <col min="21" max="21" width="46.625" customWidth="1"/>
  </cols>
  <sheetData>
    <row r="1" spans="1:21" ht="23.25" thickBot="1">
      <c r="B1" s="1" t="s">
        <v>0</v>
      </c>
    </row>
    <row r="2" spans="1:21" ht="23.25" thickBot="1">
      <c r="B2" s="9" t="s">
        <v>1</v>
      </c>
      <c r="C2" s="10">
        <v>45471</v>
      </c>
      <c r="M2" s="11" t="s">
        <v>2</v>
      </c>
      <c r="N2" s="12" t="s">
        <v>3</v>
      </c>
    </row>
    <row r="4" spans="1:21" s="13" customFormat="1" ht="201" customHeight="1" thickBot="1">
      <c r="A4" s="51"/>
      <c r="B4" s="17" t="s">
        <v>4</v>
      </c>
      <c r="C4" s="18" t="s">
        <v>5</v>
      </c>
      <c r="D4" s="19" t="s">
        <v>6</v>
      </c>
      <c r="E4" s="19" t="s">
        <v>7</v>
      </c>
      <c r="F4" s="17" t="s">
        <v>8</v>
      </c>
      <c r="G4" s="18" t="s">
        <v>9</v>
      </c>
      <c r="H4" s="53" t="s">
        <v>10</v>
      </c>
      <c r="I4" s="54" t="s">
        <v>11</v>
      </c>
      <c r="J4" s="55" t="s">
        <v>234</v>
      </c>
      <c r="K4" s="56" t="s">
        <v>12</v>
      </c>
      <c r="L4" s="57" t="s">
        <v>235</v>
      </c>
      <c r="M4" s="58" t="s">
        <v>13</v>
      </c>
      <c r="N4" s="59" t="s">
        <v>236</v>
      </c>
      <c r="O4" s="20" t="s">
        <v>161</v>
      </c>
      <c r="P4" s="60" t="s">
        <v>237</v>
      </c>
      <c r="Q4" s="61" t="s">
        <v>238</v>
      </c>
      <c r="R4" s="62" t="s">
        <v>239</v>
      </c>
      <c r="S4" s="63" t="s">
        <v>240</v>
      </c>
      <c r="T4" s="64" t="s">
        <v>241</v>
      </c>
      <c r="U4" s="65" t="s">
        <v>14</v>
      </c>
    </row>
    <row r="5" spans="1:21" s="13" customFormat="1" ht="18" thickTop="1">
      <c r="A5" s="51"/>
      <c r="B5" s="21" t="s">
        <v>15</v>
      </c>
      <c r="C5" s="21" t="s">
        <v>96</v>
      </c>
      <c r="D5" s="21" t="s">
        <v>96</v>
      </c>
      <c r="E5" s="21" t="s">
        <v>226</v>
      </c>
      <c r="F5" s="21" t="s">
        <v>16</v>
      </c>
      <c r="G5" s="21"/>
      <c r="H5" s="21" t="s">
        <v>153</v>
      </c>
      <c r="I5" s="66" t="s">
        <v>194</v>
      </c>
      <c r="J5" s="67" t="s">
        <v>148</v>
      </c>
      <c r="K5" s="21" t="s">
        <v>195</v>
      </c>
      <c r="L5" s="74" t="s">
        <v>148</v>
      </c>
      <c r="M5" s="75"/>
      <c r="N5" s="68"/>
      <c r="O5" s="69">
        <v>3522</v>
      </c>
      <c r="P5" s="72">
        <v>0</v>
      </c>
      <c r="Q5" s="70">
        <v>0</v>
      </c>
      <c r="R5" s="71">
        <v>1174</v>
      </c>
      <c r="S5" s="73">
        <v>3</v>
      </c>
      <c r="T5" s="73">
        <v>1</v>
      </c>
      <c r="U5" s="21"/>
    </row>
    <row r="6" spans="1:21" s="13" customFormat="1">
      <c r="A6" s="51"/>
      <c r="B6" s="21" t="s">
        <v>15</v>
      </c>
      <c r="C6" s="21" t="s">
        <v>101</v>
      </c>
      <c r="D6" s="21" t="s">
        <v>101</v>
      </c>
      <c r="E6" s="21" t="s">
        <v>226</v>
      </c>
      <c r="F6" s="21" t="s">
        <v>17</v>
      </c>
      <c r="G6" s="21"/>
      <c r="H6" s="21" t="s">
        <v>153</v>
      </c>
      <c r="I6" s="66" t="s">
        <v>194</v>
      </c>
      <c r="J6" s="67" t="s">
        <v>148</v>
      </c>
      <c r="K6" s="21" t="s">
        <v>195</v>
      </c>
      <c r="L6" s="74" t="s">
        <v>157</v>
      </c>
      <c r="M6" s="75"/>
      <c r="N6" s="68"/>
      <c r="O6" s="69">
        <v>836</v>
      </c>
      <c r="P6" s="72">
        <v>0</v>
      </c>
      <c r="Q6" s="70">
        <v>0</v>
      </c>
      <c r="R6" s="71">
        <v>278.66666666666669</v>
      </c>
      <c r="S6" s="73" t="s">
        <v>159</v>
      </c>
      <c r="T6" s="73" t="s">
        <v>160</v>
      </c>
      <c r="U6" s="21"/>
    </row>
    <row r="7" spans="1:21" s="13" customFormat="1">
      <c r="A7" s="51"/>
      <c r="B7" s="21" t="s">
        <v>15</v>
      </c>
      <c r="C7" s="21" t="s">
        <v>97</v>
      </c>
      <c r="D7" s="21" t="s">
        <v>98</v>
      </c>
      <c r="E7" s="21" t="s">
        <v>226</v>
      </c>
      <c r="F7" s="21" t="s">
        <v>18</v>
      </c>
      <c r="G7" s="21"/>
      <c r="H7" s="21" t="s">
        <v>153</v>
      </c>
      <c r="I7" s="66" t="s">
        <v>194</v>
      </c>
      <c r="J7" s="67" t="s">
        <v>148</v>
      </c>
      <c r="K7" s="21" t="s">
        <v>195</v>
      </c>
      <c r="L7" s="74" t="s">
        <v>157</v>
      </c>
      <c r="M7" s="75"/>
      <c r="N7" s="68"/>
      <c r="O7" s="69">
        <v>4309</v>
      </c>
      <c r="P7" s="72">
        <v>0</v>
      </c>
      <c r="Q7" s="70">
        <v>0</v>
      </c>
      <c r="R7" s="71">
        <v>1436.3333333333333</v>
      </c>
      <c r="S7" s="73" t="s">
        <v>159</v>
      </c>
      <c r="T7" s="73" t="s">
        <v>160</v>
      </c>
      <c r="U7" s="21"/>
    </row>
    <row r="8" spans="1:21" s="13" customFormat="1">
      <c r="A8" s="51"/>
      <c r="B8" s="21" t="s">
        <v>15</v>
      </c>
      <c r="C8" s="21" t="s">
        <v>99</v>
      </c>
      <c r="D8" s="21" t="s">
        <v>100</v>
      </c>
      <c r="E8" s="21" t="s">
        <v>226</v>
      </c>
      <c r="F8" s="21" t="s">
        <v>19</v>
      </c>
      <c r="G8" s="21"/>
      <c r="H8" s="21" t="s">
        <v>153</v>
      </c>
      <c r="I8" s="66" t="s">
        <v>194</v>
      </c>
      <c r="J8" s="67" t="s">
        <v>148</v>
      </c>
      <c r="K8" s="21" t="s">
        <v>195</v>
      </c>
      <c r="L8" s="74" t="s">
        <v>157</v>
      </c>
      <c r="M8" s="75"/>
      <c r="N8" s="68"/>
      <c r="O8" s="69">
        <v>8906</v>
      </c>
      <c r="P8" s="72">
        <v>0</v>
      </c>
      <c r="Q8" s="70">
        <v>0</v>
      </c>
      <c r="R8" s="71">
        <v>2968.6666666666665</v>
      </c>
      <c r="S8" s="73" t="s">
        <v>159</v>
      </c>
      <c r="T8" s="73" t="s">
        <v>160</v>
      </c>
      <c r="U8" s="21"/>
    </row>
    <row r="9" spans="1:21" s="13" customFormat="1">
      <c r="A9" s="51"/>
      <c r="B9" s="21" t="s">
        <v>15</v>
      </c>
      <c r="C9" s="21" t="s">
        <v>102</v>
      </c>
      <c r="D9" s="21" t="s">
        <v>102</v>
      </c>
      <c r="E9" s="21" t="s">
        <v>226</v>
      </c>
      <c r="F9" s="21" t="s">
        <v>20</v>
      </c>
      <c r="G9" s="21"/>
      <c r="H9" s="21" t="s">
        <v>153</v>
      </c>
      <c r="I9" s="66" t="s">
        <v>194</v>
      </c>
      <c r="J9" s="67" t="s">
        <v>148</v>
      </c>
      <c r="K9" s="21"/>
      <c r="L9" s="74" t="s">
        <v>157</v>
      </c>
      <c r="M9" s="75"/>
      <c r="N9" s="68"/>
      <c r="O9" s="69">
        <v>115</v>
      </c>
      <c r="P9" s="72">
        <v>0</v>
      </c>
      <c r="Q9" s="70">
        <v>0</v>
      </c>
      <c r="R9" s="71">
        <v>38.333333333333336</v>
      </c>
      <c r="S9" s="73" t="s">
        <v>159</v>
      </c>
      <c r="T9" s="73" t="s">
        <v>160</v>
      </c>
      <c r="U9" s="21"/>
    </row>
    <row r="10" spans="1:21" s="13" customFormat="1">
      <c r="A10" s="51"/>
      <c r="B10" s="21" t="s">
        <v>15</v>
      </c>
      <c r="C10" s="21" t="s">
        <v>103</v>
      </c>
      <c r="D10" s="21" t="s">
        <v>103</v>
      </c>
      <c r="E10" s="21" t="s">
        <v>226</v>
      </c>
      <c r="F10" s="21" t="s">
        <v>21</v>
      </c>
      <c r="G10" s="21"/>
      <c r="H10" s="21" t="s">
        <v>231</v>
      </c>
      <c r="I10" s="66" t="s">
        <v>194</v>
      </c>
      <c r="J10" s="67" t="s">
        <v>148</v>
      </c>
      <c r="K10" s="21" t="s">
        <v>195</v>
      </c>
      <c r="L10" s="74" t="s">
        <v>157</v>
      </c>
      <c r="M10" s="75"/>
      <c r="N10" s="23"/>
      <c r="O10" s="69">
        <v>1969</v>
      </c>
      <c r="P10" s="72">
        <v>0</v>
      </c>
      <c r="Q10" s="70">
        <v>0</v>
      </c>
      <c r="R10" s="71">
        <v>656.33333333333337</v>
      </c>
      <c r="S10" s="73" t="s">
        <v>159</v>
      </c>
      <c r="T10" s="73" t="s">
        <v>160</v>
      </c>
      <c r="U10" s="21"/>
    </row>
    <row r="11" spans="1:21" s="13" customFormat="1">
      <c r="A11" s="51"/>
      <c r="B11" s="21" t="s">
        <v>15</v>
      </c>
      <c r="C11" s="21" t="s">
        <v>104</v>
      </c>
      <c r="D11" s="21" t="s">
        <v>104</v>
      </c>
      <c r="E11" s="21" t="s">
        <v>226</v>
      </c>
      <c r="F11" s="21" t="s">
        <v>22</v>
      </c>
      <c r="G11" s="21"/>
      <c r="H11" s="21" t="s">
        <v>231</v>
      </c>
      <c r="I11" s="66" t="s">
        <v>194</v>
      </c>
      <c r="J11" s="67" t="s">
        <v>148</v>
      </c>
      <c r="K11" s="21" t="s">
        <v>195</v>
      </c>
      <c r="L11" s="74" t="s">
        <v>157</v>
      </c>
      <c r="M11" s="75"/>
      <c r="N11" s="23"/>
      <c r="O11" s="69">
        <v>165</v>
      </c>
      <c r="P11" s="72">
        <v>0</v>
      </c>
      <c r="Q11" s="70">
        <v>0</v>
      </c>
      <c r="R11" s="71">
        <v>55</v>
      </c>
      <c r="S11" s="73" t="s">
        <v>159</v>
      </c>
      <c r="T11" s="73" t="s">
        <v>160</v>
      </c>
      <c r="U11" s="21"/>
    </row>
    <row r="12" spans="1:21" s="13" customFormat="1">
      <c r="A12" s="51"/>
      <c r="B12" s="21" t="s">
        <v>15</v>
      </c>
      <c r="C12" s="21" t="s">
        <v>74</v>
      </c>
      <c r="D12" s="21" t="s">
        <v>74</v>
      </c>
      <c r="E12" s="21" t="s">
        <v>226</v>
      </c>
      <c r="F12" s="21" t="s">
        <v>24</v>
      </c>
      <c r="G12" s="21"/>
      <c r="H12" s="21" t="s">
        <v>153</v>
      </c>
      <c r="I12" s="66" t="s">
        <v>194</v>
      </c>
      <c r="J12" s="67" t="s">
        <v>148</v>
      </c>
      <c r="K12" s="21" t="s">
        <v>195</v>
      </c>
      <c r="L12" s="74" t="s">
        <v>158</v>
      </c>
      <c r="M12" s="75"/>
      <c r="N12" s="23"/>
      <c r="O12" s="69">
        <v>39242</v>
      </c>
      <c r="P12" s="72">
        <v>0</v>
      </c>
      <c r="Q12" s="70">
        <v>0</v>
      </c>
      <c r="R12" s="71">
        <v>13080.666666666666</v>
      </c>
      <c r="S12" s="73">
        <v>4</v>
      </c>
      <c r="T12" s="73">
        <v>1.3333333333333333</v>
      </c>
      <c r="U12" s="21"/>
    </row>
    <row r="13" spans="1:21" s="13" customFormat="1">
      <c r="A13" s="51"/>
      <c r="B13" s="21" t="s">
        <v>15</v>
      </c>
      <c r="C13" s="21" t="s">
        <v>75</v>
      </c>
      <c r="D13" s="21" t="s">
        <v>75</v>
      </c>
      <c r="E13" s="21" t="s">
        <v>226</v>
      </c>
      <c r="F13" s="21" t="s">
        <v>25</v>
      </c>
      <c r="G13" s="21"/>
      <c r="H13" s="21" t="s">
        <v>153</v>
      </c>
      <c r="I13" s="66" t="s">
        <v>194</v>
      </c>
      <c r="J13" s="67" t="s">
        <v>148</v>
      </c>
      <c r="K13" s="21" t="s">
        <v>195</v>
      </c>
      <c r="L13" s="74" t="s">
        <v>149</v>
      </c>
      <c r="M13" s="75" t="s">
        <v>228</v>
      </c>
      <c r="N13" s="23"/>
      <c r="O13" s="69">
        <v>84506</v>
      </c>
      <c r="P13" s="72">
        <v>0</v>
      </c>
      <c r="Q13" s="70">
        <v>0</v>
      </c>
      <c r="R13" s="71">
        <v>28168.666666666668</v>
      </c>
      <c r="S13" s="73">
        <v>2</v>
      </c>
      <c r="T13" s="73">
        <v>0.66666666666666663</v>
      </c>
      <c r="U13" s="21" t="s">
        <v>229</v>
      </c>
    </row>
    <row r="14" spans="1:21" s="13" customFormat="1">
      <c r="A14" s="51"/>
      <c r="B14" s="21" t="s">
        <v>15</v>
      </c>
      <c r="C14" s="21" t="s">
        <v>76</v>
      </c>
      <c r="D14" s="21" t="s">
        <v>76</v>
      </c>
      <c r="E14" s="21" t="s">
        <v>226</v>
      </c>
      <c r="F14" s="21" t="s">
        <v>26</v>
      </c>
      <c r="G14" s="21"/>
      <c r="H14" s="21" t="s">
        <v>153</v>
      </c>
      <c r="I14" s="66" t="s">
        <v>194</v>
      </c>
      <c r="J14" s="67" t="s">
        <v>148</v>
      </c>
      <c r="K14" s="21"/>
      <c r="L14" s="74" t="s">
        <v>158</v>
      </c>
      <c r="M14" s="75"/>
      <c r="N14" s="23"/>
      <c r="O14" s="69">
        <v>11423</v>
      </c>
      <c r="P14" s="72">
        <v>0</v>
      </c>
      <c r="Q14" s="70">
        <v>0</v>
      </c>
      <c r="R14" s="71">
        <v>3807.6666666666665</v>
      </c>
      <c r="S14" s="73">
        <v>4</v>
      </c>
      <c r="T14" s="73">
        <v>1.3333333333333333</v>
      </c>
      <c r="U14" s="21"/>
    </row>
    <row r="15" spans="1:21" s="13" customFormat="1">
      <c r="A15" s="51"/>
      <c r="B15" s="21" t="s">
        <v>15</v>
      </c>
      <c r="C15" s="21" t="s">
        <v>72</v>
      </c>
      <c r="D15" s="21" t="s">
        <v>73</v>
      </c>
      <c r="E15" s="21" t="s">
        <v>226</v>
      </c>
      <c r="F15" s="21" t="s">
        <v>27</v>
      </c>
      <c r="G15" s="21"/>
      <c r="H15" s="21" t="s">
        <v>153</v>
      </c>
      <c r="I15" s="66" t="s">
        <v>194</v>
      </c>
      <c r="J15" s="67" t="s">
        <v>148</v>
      </c>
      <c r="K15" s="21" t="s">
        <v>195</v>
      </c>
      <c r="L15" s="74" t="s">
        <v>148</v>
      </c>
      <c r="M15" s="75"/>
      <c r="N15" s="23"/>
      <c r="O15" s="69">
        <v>8890</v>
      </c>
      <c r="P15" s="72">
        <v>0</v>
      </c>
      <c r="Q15" s="70">
        <v>0</v>
      </c>
      <c r="R15" s="71">
        <v>2963.3333333333335</v>
      </c>
      <c r="S15" s="73">
        <v>3</v>
      </c>
      <c r="T15" s="73">
        <v>1</v>
      </c>
      <c r="U15" s="21"/>
    </row>
    <row r="16" spans="1:21" s="13" customFormat="1">
      <c r="A16" s="51"/>
      <c r="B16" s="21" t="s">
        <v>15</v>
      </c>
      <c r="C16" s="21" t="s">
        <v>88</v>
      </c>
      <c r="D16" s="21" t="s">
        <v>89</v>
      </c>
      <c r="E16" s="21" t="s">
        <v>226</v>
      </c>
      <c r="F16" s="21" t="s">
        <v>28</v>
      </c>
      <c r="G16" s="21"/>
      <c r="H16" s="21" t="s">
        <v>153</v>
      </c>
      <c r="I16" s="66" t="s">
        <v>194</v>
      </c>
      <c r="J16" s="67" t="s">
        <v>148</v>
      </c>
      <c r="K16" s="21" t="s">
        <v>195</v>
      </c>
      <c r="L16" s="74" t="s">
        <v>157</v>
      </c>
      <c r="M16" s="75"/>
      <c r="N16" s="23"/>
      <c r="O16" s="69">
        <v>2987</v>
      </c>
      <c r="P16" s="72">
        <v>0</v>
      </c>
      <c r="Q16" s="70">
        <v>0</v>
      </c>
      <c r="R16" s="71">
        <v>995.66666666666663</v>
      </c>
      <c r="S16" s="73" t="s">
        <v>159</v>
      </c>
      <c r="T16" s="73" t="s">
        <v>160</v>
      </c>
      <c r="U16" s="21"/>
    </row>
    <row r="17" spans="1:21" s="13" customFormat="1">
      <c r="A17" s="51"/>
      <c r="B17" s="21" t="s">
        <v>15</v>
      </c>
      <c r="C17" s="21" t="s">
        <v>92</v>
      </c>
      <c r="D17" s="21" t="s">
        <v>93</v>
      </c>
      <c r="E17" s="21" t="s">
        <v>226</v>
      </c>
      <c r="F17" s="21" t="s">
        <v>29</v>
      </c>
      <c r="G17" s="21"/>
      <c r="H17" s="21" t="s">
        <v>153</v>
      </c>
      <c r="I17" s="66" t="s">
        <v>194</v>
      </c>
      <c r="J17" s="67" t="s">
        <v>148</v>
      </c>
      <c r="K17" s="21"/>
      <c r="L17" s="74" t="s">
        <v>148</v>
      </c>
      <c r="M17" s="75"/>
      <c r="N17" s="23"/>
      <c r="O17" s="69">
        <v>18425</v>
      </c>
      <c r="P17" s="72">
        <v>0</v>
      </c>
      <c r="Q17" s="70">
        <v>0</v>
      </c>
      <c r="R17" s="71">
        <v>6141.666666666667</v>
      </c>
      <c r="S17" s="73">
        <v>3</v>
      </c>
      <c r="T17" s="73">
        <v>1</v>
      </c>
      <c r="U17" s="21"/>
    </row>
    <row r="18" spans="1:21" s="13" customFormat="1">
      <c r="A18" s="51"/>
      <c r="B18" s="21" t="s">
        <v>15</v>
      </c>
      <c r="C18" s="21" t="s">
        <v>90</v>
      </c>
      <c r="D18" s="21" t="s">
        <v>91</v>
      </c>
      <c r="E18" s="21" t="s">
        <v>226</v>
      </c>
      <c r="F18" s="21" t="s">
        <v>30</v>
      </c>
      <c r="G18" s="21"/>
      <c r="H18" s="21" t="s">
        <v>153</v>
      </c>
      <c r="I18" s="66" t="s">
        <v>194</v>
      </c>
      <c r="J18" s="67" t="s">
        <v>148</v>
      </c>
      <c r="K18" s="21" t="s">
        <v>195</v>
      </c>
      <c r="L18" s="74" t="s">
        <v>157</v>
      </c>
      <c r="M18" s="75"/>
      <c r="N18" s="23"/>
      <c r="O18" s="69">
        <v>15416</v>
      </c>
      <c r="P18" s="72">
        <v>0</v>
      </c>
      <c r="Q18" s="70">
        <v>0</v>
      </c>
      <c r="R18" s="71">
        <v>5138.666666666667</v>
      </c>
      <c r="S18" s="73" t="s">
        <v>159</v>
      </c>
      <c r="T18" s="73" t="s">
        <v>160</v>
      </c>
      <c r="U18" s="21"/>
    </row>
    <row r="19" spans="1:21" s="13" customFormat="1">
      <c r="A19" s="51"/>
      <c r="B19" s="21" t="s">
        <v>15</v>
      </c>
      <c r="C19" s="21" t="s">
        <v>94</v>
      </c>
      <c r="D19" s="21" t="s">
        <v>95</v>
      </c>
      <c r="E19" s="21" t="s">
        <v>226</v>
      </c>
      <c r="F19" s="21" t="s">
        <v>31</v>
      </c>
      <c r="G19" s="21"/>
      <c r="H19" s="21" t="s">
        <v>153</v>
      </c>
      <c r="I19" s="66" t="s">
        <v>194</v>
      </c>
      <c r="J19" s="67" t="s">
        <v>148</v>
      </c>
      <c r="K19" s="21"/>
      <c r="L19" s="74" t="s">
        <v>157</v>
      </c>
      <c r="M19" s="75"/>
      <c r="N19" s="23"/>
      <c r="O19" s="69">
        <v>1042</v>
      </c>
      <c r="P19" s="72">
        <v>0</v>
      </c>
      <c r="Q19" s="70">
        <v>0</v>
      </c>
      <c r="R19" s="71">
        <v>347.33333333333331</v>
      </c>
      <c r="S19" s="73" t="s">
        <v>159</v>
      </c>
      <c r="T19" s="73" t="s">
        <v>160</v>
      </c>
      <c r="U19" s="21"/>
    </row>
    <row r="20" spans="1:21" s="13" customFormat="1">
      <c r="A20" s="51"/>
      <c r="B20" s="21" t="s">
        <v>15</v>
      </c>
      <c r="C20" s="21" t="s">
        <v>111</v>
      </c>
      <c r="D20" s="21" t="s">
        <v>111</v>
      </c>
      <c r="E20" s="21" t="s">
        <v>226</v>
      </c>
      <c r="F20" s="21" t="s">
        <v>32</v>
      </c>
      <c r="G20" s="21"/>
      <c r="H20" s="21" t="s">
        <v>155</v>
      </c>
      <c r="I20" s="66" t="s">
        <v>194</v>
      </c>
      <c r="J20" s="67" t="s">
        <v>148</v>
      </c>
      <c r="K20" s="21"/>
      <c r="L20" s="74" t="s">
        <v>157</v>
      </c>
      <c r="M20" s="75"/>
      <c r="N20" s="68"/>
      <c r="O20" s="69">
        <v>110</v>
      </c>
      <c r="P20" s="72">
        <v>0</v>
      </c>
      <c r="Q20" s="70">
        <v>0</v>
      </c>
      <c r="R20" s="71">
        <v>36.666666666666664</v>
      </c>
      <c r="S20" s="73" t="s">
        <v>159</v>
      </c>
      <c r="T20" s="73" t="s">
        <v>160</v>
      </c>
      <c r="U20" s="21"/>
    </row>
    <row r="21" spans="1:21" s="13" customFormat="1">
      <c r="A21" s="51"/>
      <c r="B21" s="21" t="s">
        <v>15</v>
      </c>
      <c r="C21" s="21" t="s">
        <v>105</v>
      </c>
      <c r="D21" s="21" t="s">
        <v>106</v>
      </c>
      <c r="E21" s="21" t="s">
        <v>226</v>
      </c>
      <c r="F21" s="21" t="s">
        <v>33</v>
      </c>
      <c r="G21" s="21"/>
      <c r="H21" s="21" t="s">
        <v>155</v>
      </c>
      <c r="I21" s="66" t="s">
        <v>194</v>
      </c>
      <c r="J21" s="67" t="s">
        <v>148</v>
      </c>
      <c r="K21" s="21"/>
      <c r="L21" s="74" t="s">
        <v>157</v>
      </c>
      <c r="M21" s="75"/>
      <c r="N21" s="68"/>
      <c r="O21" s="69">
        <v>287</v>
      </c>
      <c r="P21" s="72">
        <v>0</v>
      </c>
      <c r="Q21" s="70">
        <v>0</v>
      </c>
      <c r="R21" s="71">
        <v>95.666666666666671</v>
      </c>
      <c r="S21" s="73" t="s">
        <v>159</v>
      </c>
      <c r="T21" s="73" t="s">
        <v>160</v>
      </c>
      <c r="U21" s="21"/>
    </row>
    <row r="22" spans="1:21" s="13" customFormat="1">
      <c r="A22" s="51"/>
      <c r="B22" s="21" t="s">
        <v>15</v>
      </c>
      <c r="C22" s="21" t="s">
        <v>107</v>
      </c>
      <c r="D22" s="21" t="s">
        <v>108</v>
      </c>
      <c r="E22" s="21" t="s">
        <v>226</v>
      </c>
      <c r="F22" s="21" t="s">
        <v>34</v>
      </c>
      <c r="G22" s="21"/>
      <c r="H22" s="21" t="s">
        <v>155</v>
      </c>
      <c r="I22" s="66" t="s">
        <v>194</v>
      </c>
      <c r="J22" s="67" t="s">
        <v>148</v>
      </c>
      <c r="K22" s="21"/>
      <c r="L22" s="74" t="s">
        <v>148</v>
      </c>
      <c r="M22" s="75"/>
      <c r="N22" s="68"/>
      <c r="O22" s="69">
        <v>1024</v>
      </c>
      <c r="P22" s="72">
        <v>0</v>
      </c>
      <c r="Q22" s="70">
        <v>0</v>
      </c>
      <c r="R22" s="71">
        <v>341.33333333333331</v>
      </c>
      <c r="S22" s="73">
        <v>3</v>
      </c>
      <c r="T22" s="73">
        <v>1</v>
      </c>
      <c r="U22" s="21"/>
    </row>
    <row r="23" spans="1:21" s="13" customFormat="1">
      <c r="A23" s="51"/>
      <c r="B23" s="21" t="s">
        <v>15</v>
      </c>
      <c r="C23" s="21" t="s">
        <v>109</v>
      </c>
      <c r="D23" s="21" t="s">
        <v>110</v>
      </c>
      <c r="E23" s="21" t="s">
        <v>226</v>
      </c>
      <c r="F23" s="21" t="s">
        <v>35</v>
      </c>
      <c r="G23" s="21"/>
      <c r="H23" s="21" t="s">
        <v>155</v>
      </c>
      <c r="I23" s="66" t="s">
        <v>194</v>
      </c>
      <c r="J23" s="67" t="s">
        <v>148</v>
      </c>
      <c r="K23" s="21"/>
      <c r="L23" s="74" t="s">
        <v>158</v>
      </c>
      <c r="M23" s="75"/>
      <c r="N23" s="68"/>
      <c r="O23" s="69">
        <v>1087</v>
      </c>
      <c r="P23" s="72">
        <v>0</v>
      </c>
      <c r="Q23" s="70">
        <v>0</v>
      </c>
      <c r="R23" s="71">
        <v>362.33333333333331</v>
      </c>
      <c r="S23" s="73">
        <v>4</v>
      </c>
      <c r="T23" s="73">
        <v>1.3333333333333333</v>
      </c>
      <c r="U23" s="21"/>
    </row>
    <row r="24" spans="1:21" s="13" customFormat="1">
      <c r="A24" s="51"/>
      <c r="B24" s="21" t="s">
        <v>15</v>
      </c>
      <c r="C24" s="21" t="s">
        <v>114</v>
      </c>
      <c r="D24" s="21" t="s">
        <v>114</v>
      </c>
      <c r="E24" s="21" t="s">
        <v>226</v>
      </c>
      <c r="F24" s="21" t="s">
        <v>36</v>
      </c>
      <c r="G24" s="21"/>
      <c r="H24" s="21" t="s">
        <v>154</v>
      </c>
      <c r="I24" s="66" t="s">
        <v>194</v>
      </c>
      <c r="J24" s="67" t="s">
        <v>148</v>
      </c>
      <c r="K24" s="21"/>
      <c r="L24" s="74" t="s">
        <v>157</v>
      </c>
      <c r="M24" s="75"/>
      <c r="N24" s="68"/>
      <c r="O24" s="69">
        <v>1747</v>
      </c>
      <c r="P24" s="72">
        <v>0</v>
      </c>
      <c r="Q24" s="70">
        <v>0</v>
      </c>
      <c r="R24" s="71">
        <v>582.33333333333337</v>
      </c>
      <c r="S24" s="73" t="s">
        <v>159</v>
      </c>
      <c r="T24" s="73" t="s">
        <v>160</v>
      </c>
      <c r="U24" s="21"/>
    </row>
    <row r="25" spans="1:21" s="13" customFormat="1">
      <c r="A25" s="51"/>
      <c r="B25" s="21" t="s">
        <v>15</v>
      </c>
      <c r="C25" s="21" t="s">
        <v>115</v>
      </c>
      <c r="D25" s="21" t="s">
        <v>115</v>
      </c>
      <c r="E25" s="21" t="s">
        <v>226</v>
      </c>
      <c r="F25" s="21" t="s">
        <v>37</v>
      </c>
      <c r="G25" s="21"/>
      <c r="H25" s="21" t="s">
        <v>154</v>
      </c>
      <c r="I25" s="66" t="s">
        <v>194</v>
      </c>
      <c r="J25" s="67" t="s">
        <v>148</v>
      </c>
      <c r="K25" s="21"/>
      <c r="L25" s="74" t="s">
        <v>157</v>
      </c>
      <c r="M25" s="75"/>
      <c r="N25" s="68"/>
      <c r="O25" s="69">
        <v>360</v>
      </c>
      <c r="P25" s="72">
        <v>0</v>
      </c>
      <c r="Q25" s="70">
        <v>0</v>
      </c>
      <c r="R25" s="71">
        <v>120</v>
      </c>
      <c r="S25" s="73" t="s">
        <v>159</v>
      </c>
      <c r="T25" s="73" t="s">
        <v>160</v>
      </c>
      <c r="U25" s="21"/>
    </row>
    <row r="26" spans="1:21" s="13" customFormat="1">
      <c r="A26" s="51"/>
      <c r="B26" s="21" t="s">
        <v>15</v>
      </c>
      <c r="C26" s="21" t="s">
        <v>112</v>
      </c>
      <c r="D26" s="21" t="s">
        <v>113</v>
      </c>
      <c r="E26" s="21" t="s">
        <v>226</v>
      </c>
      <c r="F26" s="21" t="s">
        <v>38</v>
      </c>
      <c r="G26" s="21"/>
      <c r="H26" s="21" t="s">
        <v>155</v>
      </c>
      <c r="I26" s="66" t="s">
        <v>194</v>
      </c>
      <c r="J26" s="67" t="s">
        <v>148</v>
      </c>
      <c r="K26" s="21"/>
      <c r="L26" s="74" t="s">
        <v>157</v>
      </c>
      <c r="M26" s="75"/>
      <c r="N26" s="68"/>
      <c r="O26" s="69">
        <v>5680</v>
      </c>
      <c r="P26" s="72">
        <v>0</v>
      </c>
      <c r="Q26" s="70">
        <v>0</v>
      </c>
      <c r="R26" s="71">
        <v>1893.3333333333333</v>
      </c>
      <c r="S26" s="73" t="s">
        <v>159</v>
      </c>
      <c r="T26" s="73" t="s">
        <v>160</v>
      </c>
      <c r="U26" s="21"/>
    </row>
    <row r="27" spans="1:21" s="13" customFormat="1">
      <c r="A27" s="51"/>
      <c r="B27" s="21" t="s">
        <v>15</v>
      </c>
      <c r="C27" s="21" t="s">
        <v>85</v>
      </c>
      <c r="D27" s="21" t="s">
        <v>86</v>
      </c>
      <c r="E27" s="21" t="s">
        <v>226</v>
      </c>
      <c r="F27" s="21" t="s">
        <v>39</v>
      </c>
      <c r="G27" s="21"/>
      <c r="H27" s="21" t="s">
        <v>153</v>
      </c>
      <c r="I27" s="66" t="s">
        <v>194</v>
      </c>
      <c r="J27" s="67" t="s">
        <v>148</v>
      </c>
      <c r="K27" s="21"/>
      <c r="L27" s="74" t="s">
        <v>148</v>
      </c>
      <c r="M27" s="75"/>
      <c r="N27" s="68"/>
      <c r="O27" s="69">
        <v>5130</v>
      </c>
      <c r="P27" s="72">
        <v>0</v>
      </c>
      <c r="Q27" s="70">
        <v>0</v>
      </c>
      <c r="R27" s="71">
        <v>1710</v>
      </c>
      <c r="S27" s="73">
        <v>3</v>
      </c>
      <c r="T27" s="73">
        <v>1</v>
      </c>
      <c r="U27" s="21"/>
    </row>
    <row r="28" spans="1:21" s="13" customFormat="1">
      <c r="A28" s="51"/>
      <c r="B28" s="21" t="s">
        <v>15</v>
      </c>
      <c r="C28" s="21" t="s">
        <v>87</v>
      </c>
      <c r="D28" s="21" t="s">
        <v>87</v>
      </c>
      <c r="E28" s="21" t="s">
        <v>226</v>
      </c>
      <c r="F28" s="21" t="s">
        <v>40</v>
      </c>
      <c r="G28" s="21"/>
      <c r="H28" s="21" t="s">
        <v>153</v>
      </c>
      <c r="I28" s="66" t="s">
        <v>194</v>
      </c>
      <c r="J28" s="67" t="s">
        <v>148</v>
      </c>
      <c r="K28" s="21"/>
      <c r="L28" s="74" t="s">
        <v>149</v>
      </c>
      <c r="M28" s="75" t="s">
        <v>150</v>
      </c>
      <c r="N28" s="68"/>
      <c r="O28" s="69">
        <v>65307</v>
      </c>
      <c r="P28" s="72">
        <v>0</v>
      </c>
      <c r="Q28" s="70">
        <v>0</v>
      </c>
      <c r="R28" s="71">
        <v>21769</v>
      </c>
      <c r="S28" s="73">
        <v>2</v>
      </c>
      <c r="T28" s="73">
        <v>0.66666666666666663</v>
      </c>
      <c r="U28" s="21"/>
    </row>
    <row r="29" spans="1:21" s="13" customFormat="1">
      <c r="A29" s="51"/>
      <c r="B29" s="21" t="s">
        <v>15</v>
      </c>
      <c r="C29" s="21" t="s">
        <v>82</v>
      </c>
      <c r="D29" s="21" t="s">
        <v>83</v>
      </c>
      <c r="E29" s="21" t="s">
        <v>226</v>
      </c>
      <c r="F29" s="21" t="s">
        <v>41</v>
      </c>
      <c r="G29" s="21"/>
      <c r="H29" s="21" t="s">
        <v>153</v>
      </c>
      <c r="I29" s="66" t="s">
        <v>194</v>
      </c>
      <c r="J29" s="67" t="s">
        <v>148</v>
      </c>
      <c r="K29" s="21"/>
      <c r="L29" s="74" t="s">
        <v>157</v>
      </c>
      <c r="M29" s="75"/>
      <c r="N29" s="68"/>
      <c r="O29" s="69">
        <v>2556</v>
      </c>
      <c r="P29" s="72">
        <v>0</v>
      </c>
      <c r="Q29" s="70">
        <v>0</v>
      </c>
      <c r="R29" s="71">
        <v>852</v>
      </c>
      <c r="S29" s="73" t="s">
        <v>159</v>
      </c>
      <c r="T29" s="73" t="s">
        <v>160</v>
      </c>
      <c r="U29" s="21"/>
    </row>
    <row r="30" spans="1:21" s="13" customFormat="1">
      <c r="A30" s="51"/>
      <c r="B30" s="21" t="s">
        <v>15</v>
      </c>
      <c r="C30" s="21" t="s">
        <v>84</v>
      </c>
      <c r="D30" s="21" t="s">
        <v>84</v>
      </c>
      <c r="E30" s="21" t="s">
        <v>226</v>
      </c>
      <c r="F30" s="21" t="s">
        <v>42</v>
      </c>
      <c r="G30" s="21"/>
      <c r="H30" s="21" t="s">
        <v>153</v>
      </c>
      <c r="I30" s="66" t="s">
        <v>194</v>
      </c>
      <c r="J30" s="67" t="s">
        <v>148</v>
      </c>
      <c r="K30" s="21"/>
      <c r="L30" s="74" t="s">
        <v>149</v>
      </c>
      <c r="M30" s="75" t="s">
        <v>150</v>
      </c>
      <c r="N30" s="68"/>
      <c r="O30" s="69">
        <v>28248</v>
      </c>
      <c r="P30" s="72">
        <v>0</v>
      </c>
      <c r="Q30" s="70">
        <v>0</v>
      </c>
      <c r="R30" s="71">
        <v>9416</v>
      </c>
      <c r="S30" s="73">
        <v>2</v>
      </c>
      <c r="T30" s="73">
        <v>0.66666666666666663</v>
      </c>
      <c r="U30" s="21"/>
    </row>
    <row r="31" spans="1:21" s="13" customFormat="1">
      <c r="A31" s="51"/>
      <c r="B31" s="21" t="s">
        <v>15</v>
      </c>
      <c r="C31" s="21" t="s">
        <v>151</v>
      </c>
      <c r="D31" s="21" t="s">
        <v>151</v>
      </c>
      <c r="E31" s="21" t="s">
        <v>226</v>
      </c>
      <c r="F31" s="21" t="s">
        <v>43</v>
      </c>
      <c r="G31" s="21"/>
      <c r="H31" s="21" t="s">
        <v>230</v>
      </c>
      <c r="I31" s="66"/>
      <c r="J31" s="67"/>
      <c r="K31" s="21"/>
      <c r="L31" s="74"/>
      <c r="M31" s="75"/>
      <c r="N31" s="68"/>
      <c r="O31" s="69"/>
      <c r="P31" s="72">
        <v>0</v>
      </c>
      <c r="Q31" s="70"/>
      <c r="R31" s="71"/>
      <c r="S31" s="76">
        <v>0</v>
      </c>
      <c r="T31" s="76">
        <v>0</v>
      </c>
      <c r="U31" s="21"/>
    </row>
    <row r="32" spans="1:21" s="13" customFormat="1">
      <c r="A32" s="51"/>
      <c r="B32" s="21" t="s">
        <v>15</v>
      </c>
      <c r="C32" s="21" t="s">
        <v>152</v>
      </c>
      <c r="D32" s="21" t="s">
        <v>152</v>
      </c>
      <c r="E32" s="21" t="s">
        <v>226</v>
      </c>
      <c r="F32" s="21" t="s">
        <v>44</v>
      </c>
      <c r="G32" s="21"/>
      <c r="H32" s="21" t="s">
        <v>230</v>
      </c>
      <c r="I32" s="66"/>
      <c r="J32" s="67"/>
      <c r="K32" s="21"/>
      <c r="L32" s="74"/>
      <c r="M32" s="75"/>
      <c r="N32" s="68"/>
      <c r="O32" s="69"/>
      <c r="P32" s="72">
        <v>0</v>
      </c>
      <c r="Q32" s="70"/>
      <c r="R32" s="71"/>
      <c r="S32" s="76">
        <v>0</v>
      </c>
      <c r="T32" s="76">
        <v>0</v>
      </c>
      <c r="U32" s="21"/>
    </row>
    <row r="33" spans="1:21" s="13" customFormat="1">
      <c r="A33" s="51"/>
      <c r="B33" s="21" t="s">
        <v>15</v>
      </c>
      <c r="C33" s="21" t="s">
        <v>118</v>
      </c>
      <c r="D33" s="21" t="s">
        <v>118</v>
      </c>
      <c r="E33" s="21" t="s">
        <v>226</v>
      </c>
      <c r="F33" s="21" t="s">
        <v>45</v>
      </c>
      <c r="G33" s="21"/>
      <c r="H33" s="21" t="s">
        <v>153</v>
      </c>
      <c r="I33" s="66" t="s">
        <v>194</v>
      </c>
      <c r="J33" s="67" t="s">
        <v>148</v>
      </c>
      <c r="K33" s="21"/>
      <c r="L33" s="74" t="s">
        <v>157</v>
      </c>
      <c r="M33" s="75"/>
      <c r="N33" s="68"/>
      <c r="O33" s="69">
        <v>4643</v>
      </c>
      <c r="P33" s="72">
        <v>0</v>
      </c>
      <c r="Q33" s="70">
        <v>0</v>
      </c>
      <c r="R33" s="71">
        <v>1547.6666666666667</v>
      </c>
      <c r="S33" s="73" t="s">
        <v>159</v>
      </c>
      <c r="T33" s="73" t="s">
        <v>160</v>
      </c>
      <c r="U33" s="21"/>
    </row>
    <row r="34" spans="1:21" s="13" customFormat="1">
      <c r="A34" s="51"/>
      <c r="B34" s="21" t="s">
        <v>15</v>
      </c>
      <c r="C34" s="21" t="s">
        <v>116</v>
      </c>
      <c r="D34" s="21" t="s">
        <v>117</v>
      </c>
      <c r="E34" s="21" t="s">
        <v>226</v>
      </c>
      <c r="F34" s="21" t="s">
        <v>46</v>
      </c>
      <c r="G34" s="21"/>
      <c r="H34" s="21" t="s">
        <v>153</v>
      </c>
      <c r="I34" s="66" t="s">
        <v>194</v>
      </c>
      <c r="J34" s="67" t="s">
        <v>148</v>
      </c>
      <c r="K34" s="21"/>
      <c r="L34" s="74" t="s">
        <v>157</v>
      </c>
      <c r="M34" s="75"/>
      <c r="N34" s="68"/>
      <c r="O34" s="69">
        <v>10788</v>
      </c>
      <c r="P34" s="72">
        <v>0</v>
      </c>
      <c r="Q34" s="70">
        <v>0</v>
      </c>
      <c r="R34" s="71">
        <v>3596</v>
      </c>
      <c r="S34" s="73" t="s">
        <v>159</v>
      </c>
      <c r="T34" s="73" t="s">
        <v>160</v>
      </c>
      <c r="U34" s="21"/>
    </row>
    <row r="35" spans="1:21" s="13" customFormat="1">
      <c r="A35" s="51"/>
      <c r="B35" s="21" t="s">
        <v>23</v>
      </c>
      <c r="C35" s="21" t="s">
        <v>208</v>
      </c>
      <c r="D35" s="21" t="s">
        <v>208</v>
      </c>
      <c r="E35" s="21" t="s">
        <v>226</v>
      </c>
      <c r="F35" s="21" t="s">
        <v>209</v>
      </c>
      <c r="G35" s="21"/>
      <c r="H35" s="21" t="s">
        <v>153</v>
      </c>
      <c r="I35" s="66" t="s">
        <v>194</v>
      </c>
      <c r="J35" s="67" t="s">
        <v>148</v>
      </c>
      <c r="K35" s="21"/>
      <c r="L35" s="74" t="s">
        <v>157</v>
      </c>
      <c r="M35" s="75"/>
      <c r="N35" s="68"/>
      <c r="O35" s="69">
        <v>52590</v>
      </c>
      <c r="P35" s="72">
        <v>0</v>
      </c>
      <c r="Q35" s="70">
        <v>0</v>
      </c>
      <c r="R35" s="71">
        <v>17530</v>
      </c>
      <c r="S35" s="73" t="s">
        <v>159</v>
      </c>
      <c r="T35" s="73" t="s">
        <v>160</v>
      </c>
      <c r="U35" s="21"/>
    </row>
    <row r="36" spans="1:21" s="13" customFormat="1">
      <c r="A36" s="51"/>
      <c r="B36" s="21" t="s">
        <v>23</v>
      </c>
      <c r="C36" s="21" t="s">
        <v>211</v>
      </c>
      <c r="D36" s="21" t="s">
        <v>211</v>
      </c>
      <c r="E36" s="21" t="s">
        <v>226</v>
      </c>
      <c r="F36" s="21" t="s">
        <v>212</v>
      </c>
      <c r="G36" s="21"/>
      <c r="H36" s="21" t="s">
        <v>153</v>
      </c>
      <c r="I36" s="66" t="s">
        <v>194</v>
      </c>
      <c r="J36" s="67" t="s">
        <v>148</v>
      </c>
      <c r="K36" s="21"/>
      <c r="L36" s="74" t="s">
        <v>157</v>
      </c>
      <c r="M36" s="75"/>
      <c r="N36" s="68"/>
      <c r="O36" s="69">
        <v>273740</v>
      </c>
      <c r="P36" s="72">
        <v>0</v>
      </c>
      <c r="Q36" s="70">
        <v>0</v>
      </c>
      <c r="R36" s="71">
        <v>91246.666666666672</v>
      </c>
      <c r="S36" s="73" t="s">
        <v>159</v>
      </c>
      <c r="T36" s="73" t="s">
        <v>160</v>
      </c>
      <c r="U36" s="21"/>
    </row>
    <row r="37" spans="1:21" s="13" customFormat="1">
      <c r="A37" s="51"/>
      <c r="B37" s="21" t="s">
        <v>23</v>
      </c>
      <c r="C37" s="21" t="s">
        <v>214</v>
      </c>
      <c r="D37" s="21" t="s">
        <v>214</v>
      </c>
      <c r="E37" s="21" t="s">
        <v>226</v>
      </c>
      <c r="F37" s="21" t="s">
        <v>215</v>
      </c>
      <c r="G37" s="21"/>
      <c r="H37" s="21" t="s">
        <v>153</v>
      </c>
      <c r="I37" s="66" t="s">
        <v>194</v>
      </c>
      <c r="J37" s="67" t="s">
        <v>148</v>
      </c>
      <c r="K37" s="21"/>
      <c r="L37" s="74" t="s">
        <v>157</v>
      </c>
      <c r="M37" s="75"/>
      <c r="N37" s="68"/>
      <c r="O37" s="69">
        <v>7070</v>
      </c>
      <c r="P37" s="72">
        <v>0</v>
      </c>
      <c r="Q37" s="70">
        <v>0</v>
      </c>
      <c r="R37" s="71">
        <v>2356.6666666666665</v>
      </c>
      <c r="S37" s="73" t="s">
        <v>159</v>
      </c>
      <c r="T37" s="73" t="s">
        <v>160</v>
      </c>
      <c r="U37" s="21"/>
    </row>
    <row r="38" spans="1:21" s="13" customFormat="1">
      <c r="A38" s="51"/>
      <c r="B38" s="21" t="s">
        <v>23</v>
      </c>
      <c r="C38" s="21" t="s">
        <v>217</v>
      </c>
      <c r="D38" s="21" t="s">
        <v>217</v>
      </c>
      <c r="E38" s="21" t="s">
        <v>226</v>
      </c>
      <c r="F38" s="21" t="s">
        <v>218</v>
      </c>
      <c r="G38" s="21"/>
      <c r="H38" s="21" t="s">
        <v>153</v>
      </c>
      <c r="I38" s="66" t="s">
        <v>194</v>
      </c>
      <c r="J38" s="67" t="s">
        <v>148</v>
      </c>
      <c r="K38" s="21"/>
      <c r="L38" s="74" t="s">
        <v>157</v>
      </c>
      <c r="M38" s="75"/>
      <c r="N38" s="68"/>
      <c r="O38" s="69">
        <v>105580</v>
      </c>
      <c r="P38" s="72">
        <v>0</v>
      </c>
      <c r="Q38" s="70">
        <v>0</v>
      </c>
      <c r="R38" s="71">
        <v>35193.333333333336</v>
      </c>
      <c r="S38" s="73" t="s">
        <v>159</v>
      </c>
      <c r="T38" s="73" t="s">
        <v>160</v>
      </c>
      <c r="U38" s="21"/>
    </row>
    <row r="39" spans="1:21" s="13" customFormat="1">
      <c r="A39" s="51"/>
      <c r="B39" s="21" t="s">
        <v>15</v>
      </c>
      <c r="C39" s="21" t="s">
        <v>121</v>
      </c>
      <c r="D39" s="21" t="s">
        <v>122</v>
      </c>
      <c r="E39" s="21" t="s">
        <v>226</v>
      </c>
      <c r="F39" s="21" t="s">
        <v>47</v>
      </c>
      <c r="G39" s="21"/>
      <c r="H39" s="21" t="s">
        <v>153</v>
      </c>
      <c r="I39" s="66" t="s">
        <v>194</v>
      </c>
      <c r="J39" s="67" t="s">
        <v>148</v>
      </c>
      <c r="K39" s="21" t="s">
        <v>195</v>
      </c>
      <c r="L39" s="74" t="s">
        <v>157</v>
      </c>
      <c r="M39" s="75"/>
      <c r="N39" s="68"/>
      <c r="O39" s="69">
        <v>865</v>
      </c>
      <c r="P39" s="72">
        <v>0</v>
      </c>
      <c r="Q39" s="70">
        <v>0</v>
      </c>
      <c r="R39" s="71">
        <v>288.33333333333331</v>
      </c>
      <c r="S39" s="73" t="s">
        <v>159</v>
      </c>
      <c r="T39" s="73" t="s">
        <v>160</v>
      </c>
      <c r="U39" s="21"/>
    </row>
    <row r="40" spans="1:21" s="13" customFormat="1">
      <c r="A40" s="51"/>
      <c r="B40" s="21" t="s">
        <v>15</v>
      </c>
      <c r="C40" s="21" t="s">
        <v>123</v>
      </c>
      <c r="D40" s="21" t="s">
        <v>124</v>
      </c>
      <c r="E40" s="21" t="s">
        <v>226</v>
      </c>
      <c r="F40" s="21" t="s">
        <v>48</v>
      </c>
      <c r="G40" s="21"/>
      <c r="H40" s="21" t="s">
        <v>153</v>
      </c>
      <c r="I40" s="66" t="s">
        <v>194</v>
      </c>
      <c r="J40" s="67" t="s">
        <v>148</v>
      </c>
      <c r="K40" s="21" t="s">
        <v>195</v>
      </c>
      <c r="L40" s="74" t="s">
        <v>157</v>
      </c>
      <c r="M40" s="75"/>
      <c r="N40" s="68"/>
      <c r="O40" s="69">
        <v>4843</v>
      </c>
      <c r="P40" s="72">
        <v>0</v>
      </c>
      <c r="Q40" s="70">
        <v>0</v>
      </c>
      <c r="R40" s="71">
        <v>1614.3333333333333</v>
      </c>
      <c r="S40" s="73" t="s">
        <v>159</v>
      </c>
      <c r="T40" s="73" t="s">
        <v>160</v>
      </c>
      <c r="U40" s="21"/>
    </row>
    <row r="41" spans="1:21" s="13" customFormat="1">
      <c r="A41" s="51"/>
      <c r="B41" s="21" t="s">
        <v>15</v>
      </c>
      <c r="C41" s="21" t="s">
        <v>119</v>
      </c>
      <c r="D41" s="21" t="s">
        <v>119</v>
      </c>
      <c r="E41" s="21" t="s">
        <v>226</v>
      </c>
      <c r="F41" s="21" t="s">
        <v>49</v>
      </c>
      <c r="G41" s="21"/>
      <c r="H41" s="21" t="s">
        <v>153</v>
      </c>
      <c r="I41" s="66" t="s">
        <v>194</v>
      </c>
      <c r="J41" s="67" t="s">
        <v>148</v>
      </c>
      <c r="K41" s="21" t="s">
        <v>195</v>
      </c>
      <c r="L41" s="74" t="s">
        <v>157</v>
      </c>
      <c r="M41" s="75"/>
      <c r="N41" s="68"/>
      <c r="O41" s="69">
        <v>12819</v>
      </c>
      <c r="P41" s="72">
        <v>0</v>
      </c>
      <c r="Q41" s="70">
        <v>0</v>
      </c>
      <c r="R41" s="71">
        <v>4273</v>
      </c>
      <c r="S41" s="73" t="s">
        <v>159</v>
      </c>
      <c r="T41" s="73" t="s">
        <v>160</v>
      </c>
      <c r="U41" s="21"/>
    </row>
    <row r="42" spans="1:21" s="13" customFormat="1">
      <c r="A42" s="51"/>
      <c r="B42" s="21" t="s">
        <v>15</v>
      </c>
      <c r="C42" s="21" t="s">
        <v>120</v>
      </c>
      <c r="D42" s="21" t="s">
        <v>120</v>
      </c>
      <c r="E42" s="21" t="s">
        <v>226</v>
      </c>
      <c r="F42" s="21" t="s">
        <v>50</v>
      </c>
      <c r="G42" s="21"/>
      <c r="H42" s="21" t="s">
        <v>153</v>
      </c>
      <c r="I42" s="66" t="s">
        <v>194</v>
      </c>
      <c r="J42" s="67" t="s">
        <v>148</v>
      </c>
      <c r="K42" s="21" t="s">
        <v>195</v>
      </c>
      <c r="L42" s="74" t="s">
        <v>157</v>
      </c>
      <c r="M42" s="75"/>
      <c r="N42" s="68"/>
      <c r="O42" s="69">
        <v>3095</v>
      </c>
      <c r="P42" s="72">
        <v>0</v>
      </c>
      <c r="Q42" s="70">
        <v>0</v>
      </c>
      <c r="R42" s="71">
        <v>1031.6666666666667</v>
      </c>
      <c r="S42" s="73" t="s">
        <v>159</v>
      </c>
      <c r="T42" s="73" t="s">
        <v>160</v>
      </c>
      <c r="U42" s="21"/>
    </row>
    <row r="43" spans="1:21" s="13" customFormat="1">
      <c r="A43" s="51"/>
      <c r="B43" s="21" t="s">
        <v>15</v>
      </c>
      <c r="C43" s="21" t="s">
        <v>220</v>
      </c>
      <c r="D43" s="21" t="s">
        <v>220</v>
      </c>
      <c r="E43" s="21" t="s">
        <v>226</v>
      </c>
      <c r="F43" s="21" t="s">
        <v>221</v>
      </c>
      <c r="G43" s="21"/>
      <c r="H43" s="21" t="s">
        <v>232</v>
      </c>
      <c r="I43" s="66" t="s">
        <v>194</v>
      </c>
      <c r="J43" s="67" t="s">
        <v>148</v>
      </c>
      <c r="K43" s="21" t="s">
        <v>195</v>
      </c>
      <c r="L43" s="74" t="s">
        <v>157</v>
      </c>
      <c r="M43" s="75"/>
      <c r="N43" s="68"/>
      <c r="O43" s="69">
        <v>104</v>
      </c>
      <c r="P43" s="72">
        <v>0</v>
      </c>
      <c r="Q43" s="70">
        <v>0</v>
      </c>
      <c r="R43" s="71">
        <v>34.666666666666664</v>
      </c>
      <c r="S43" s="73" t="s">
        <v>159</v>
      </c>
      <c r="T43" s="73" t="s">
        <v>160</v>
      </c>
      <c r="U43" s="21"/>
    </row>
    <row r="44" spans="1:21" s="13" customFormat="1">
      <c r="A44" s="51"/>
      <c r="B44" s="21" t="s">
        <v>15</v>
      </c>
      <c r="C44" s="21" t="s">
        <v>223</v>
      </c>
      <c r="D44" s="21" t="s">
        <v>223</v>
      </c>
      <c r="E44" s="21" t="s">
        <v>226</v>
      </c>
      <c r="F44" s="21" t="s">
        <v>224</v>
      </c>
      <c r="G44" s="21"/>
      <c r="H44" s="21" t="s">
        <v>232</v>
      </c>
      <c r="I44" s="66" t="s">
        <v>194</v>
      </c>
      <c r="J44" s="67" t="s">
        <v>148</v>
      </c>
      <c r="K44" s="21" t="s">
        <v>195</v>
      </c>
      <c r="L44" s="74" t="s">
        <v>157</v>
      </c>
      <c r="M44" s="75"/>
      <c r="N44" s="68"/>
      <c r="O44" s="69">
        <v>928</v>
      </c>
      <c r="P44" s="72">
        <v>0</v>
      </c>
      <c r="Q44" s="70">
        <v>0</v>
      </c>
      <c r="R44" s="71">
        <v>309.33333333333331</v>
      </c>
      <c r="S44" s="73" t="s">
        <v>159</v>
      </c>
      <c r="T44" s="73" t="s">
        <v>160</v>
      </c>
      <c r="U44" s="21"/>
    </row>
    <row r="45" spans="1:21" s="13" customFormat="1">
      <c r="A45" s="51"/>
      <c r="B45" s="21" t="s">
        <v>15</v>
      </c>
      <c r="C45" s="21" t="s">
        <v>125</v>
      </c>
      <c r="D45" s="21" t="s">
        <v>125</v>
      </c>
      <c r="E45" s="21" t="s">
        <v>226</v>
      </c>
      <c r="F45" s="21" t="s">
        <v>51</v>
      </c>
      <c r="G45" s="21"/>
      <c r="H45" s="21" t="s">
        <v>155</v>
      </c>
      <c r="I45" s="66" t="s">
        <v>194</v>
      </c>
      <c r="J45" s="67" t="s">
        <v>148</v>
      </c>
      <c r="K45" s="21"/>
      <c r="L45" s="74" t="s">
        <v>157</v>
      </c>
      <c r="M45" s="75"/>
      <c r="N45" s="68"/>
      <c r="O45" s="69">
        <v>681</v>
      </c>
      <c r="P45" s="72">
        <v>0</v>
      </c>
      <c r="Q45" s="70">
        <v>0</v>
      </c>
      <c r="R45" s="71">
        <v>227</v>
      </c>
      <c r="S45" s="73" t="s">
        <v>159</v>
      </c>
      <c r="T45" s="73" t="s">
        <v>160</v>
      </c>
      <c r="U45" s="21"/>
    </row>
    <row r="46" spans="1:21" s="13" customFormat="1">
      <c r="A46" s="51"/>
      <c r="B46" s="21" t="s">
        <v>15</v>
      </c>
      <c r="C46" s="21" t="s">
        <v>127</v>
      </c>
      <c r="D46" s="21" t="s">
        <v>127</v>
      </c>
      <c r="E46" s="21" t="s">
        <v>226</v>
      </c>
      <c r="F46" s="21" t="s">
        <v>52</v>
      </c>
      <c r="G46" s="21"/>
      <c r="H46" s="21" t="s">
        <v>153</v>
      </c>
      <c r="I46" s="66" t="s">
        <v>194</v>
      </c>
      <c r="J46" s="67" t="s">
        <v>148</v>
      </c>
      <c r="K46" s="21" t="s">
        <v>195</v>
      </c>
      <c r="L46" s="74" t="s">
        <v>158</v>
      </c>
      <c r="M46" s="75"/>
      <c r="N46" s="68"/>
      <c r="O46" s="69">
        <v>1617</v>
      </c>
      <c r="P46" s="72">
        <v>0</v>
      </c>
      <c r="Q46" s="70">
        <v>0</v>
      </c>
      <c r="R46" s="71">
        <v>539</v>
      </c>
      <c r="S46" s="73">
        <v>4</v>
      </c>
      <c r="T46" s="73">
        <v>1.3333333333333333</v>
      </c>
      <c r="U46" s="21"/>
    </row>
    <row r="47" spans="1:21" s="13" customFormat="1">
      <c r="A47" s="51"/>
      <c r="B47" s="21" t="s">
        <v>15</v>
      </c>
      <c r="C47" s="21" t="s">
        <v>126</v>
      </c>
      <c r="D47" s="21" t="s">
        <v>126</v>
      </c>
      <c r="E47" s="21" t="s">
        <v>226</v>
      </c>
      <c r="F47" s="21" t="s">
        <v>53</v>
      </c>
      <c r="G47" s="21"/>
      <c r="H47" s="21" t="s">
        <v>153</v>
      </c>
      <c r="I47" s="66" t="s">
        <v>194</v>
      </c>
      <c r="J47" s="67" t="s">
        <v>148</v>
      </c>
      <c r="K47" s="21" t="s">
        <v>195</v>
      </c>
      <c r="L47" s="74" t="s">
        <v>158</v>
      </c>
      <c r="M47" s="75"/>
      <c r="N47" s="68"/>
      <c r="O47" s="69">
        <v>1529</v>
      </c>
      <c r="P47" s="72">
        <v>0</v>
      </c>
      <c r="Q47" s="70">
        <v>0</v>
      </c>
      <c r="R47" s="71">
        <v>509.66666666666669</v>
      </c>
      <c r="S47" s="73">
        <v>4</v>
      </c>
      <c r="T47" s="73">
        <v>1.3333333333333333</v>
      </c>
      <c r="U47" s="21"/>
    </row>
    <row r="48" spans="1:21" s="13" customFormat="1">
      <c r="A48" s="51"/>
      <c r="B48" s="21" t="s">
        <v>15</v>
      </c>
      <c r="C48" s="21" t="s">
        <v>138</v>
      </c>
      <c r="D48" s="21" t="s">
        <v>138</v>
      </c>
      <c r="E48" s="21" t="s">
        <v>226</v>
      </c>
      <c r="F48" s="21" t="s">
        <v>54</v>
      </c>
      <c r="G48" s="21"/>
      <c r="H48" s="21" t="s">
        <v>153</v>
      </c>
      <c r="I48" s="66" t="s">
        <v>194</v>
      </c>
      <c r="J48" s="67" t="s">
        <v>148</v>
      </c>
      <c r="K48" s="21" t="s">
        <v>195</v>
      </c>
      <c r="L48" s="74" t="s">
        <v>157</v>
      </c>
      <c r="M48" s="75"/>
      <c r="N48" s="68"/>
      <c r="O48" s="69">
        <v>230</v>
      </c>
      <c r="P48" s="72">
        <v>0</v>
      </c>
      <c r="Q48" s="70">
        <v>0</v>
      </c>
      <c r="R48" s="71">
        <v>76.666666666666671</v>
      </c>
      <c r="S48" s="73" t="s">
        <v>159</v>
      </c>
      <c r="T48" s="73" t="s">
        <v>160</v>
      </c>
      <c r="U48" s="21"/>
    </row>
    <row r="49" spans="1:21" s="13" customFormat="1">
      <c r="A49" s="51"/>
      <c r="B49" s="21" t="s">
        <v>15</v>
      </c>
      <c r="C49" s="21" t="s">
        <v>135</v>
      </c>
      <c r="D49" s="21" t="s">
        <v>136</v>
      </c>
      <c r="E49" s="21" t="s">
        <v>226</v>
      </c>
      <c r="F49" s="21" t="s">
        <v>55</v>
      </c>
      <c r="G49" s="21"/>
      <c r="H49" s="21" t="s">
        <v>153</v>
      </c>
      <c r="I49" s="66" t="s">
        <v>194</v>
      </c>
      <c r="J49" s="67" t="s">
        <v>148</v>
      </c>
      <c r="K49" s="21" t="s">
        <v>195</v>
      </c>
      <c r="L49" s="74" t="s">
        <v>157</v>
      </c>
      <c r="M49" s="75"/>
      <c r="N49" s="68"/>
      <c r="O49" s="69">
        <v>6191</v>
      </c>
      <c r="P49" s="72">
        <v>0</v>
      </c>
      <c r="Q49" s="70">
        <v>0</v>
      </c>
      <c r="R49" s="71">
        <v>2063.6666666666665</v>
      </c>
      <c r="S49" s="73" t="s">
        <v>159</v>
      </c>
      <c r="T49" s="73" t="s">
        <v>160</v>
      </c>
      <c r="U49" s="21"/>
    </row>
    <row r="50" spans="1:21" s="13" customFormat="1">
      <c r="A50" s="51"/>
      <c r="B50" s="21" t="s">
        <v>15</v>
      </c>
      <c r="C50" s="21" t="s">
        <v>137</v>
      </c>
      <c r="D50" s="21" t="s">
        <v>137</v>
      </c>
      <c r="E50" s="21" t="s">
        <v>226</v>
      </c>
      <c r="F50" s="21" t="s">
        <v>56</v>
      </c>
      <c r="G50" s="21"/>
      <c r="H50" s="21" t="s">
        <v>153</v>
      </c>
      <c r="I50" s="66" t="s">
        <v>194</v>
      </c>
      <c r="J50" s="67" t="s">
        <v>148</v>
      </c>
      <c r="K50" s="21" t="s">
        <v>195</v>
      </c>
      <c r="L50" s="74" t="s">
        <v>157</v>
      </c>
      <c r="M50" s="75"/>
      <c r="N50" s="68"/>
      <c r="O50" s="69">
        <v>4707</v>
      </c>
      <c r="P50" s="72">
        <v>0</v>
      </c>
      <c r="Q50" s="70">
        <v>0</v>
      </c>
      <c r="R50" s="71">
        <v>1569</v>
      </c>
      <c r="S50" s="73" t="s">
        <v>159</v>
      </c>
      <c r="T50" s="73" t="s">
        <v>160</v>
      </c>
      <c r="U50" s="21"/>
    </row>
    <row r="51" spans="1:21" s="13" customFormat="1">
      <c r="A51" s="51"/>
      <c r="B51" s="21" t="s">
        <v>15</v>
      </c>
      <c r="C51" s="21" t="s">
        <v>129</v>
      </c>
      <c r="D51" s="21" t="s">
        <v>129</v>
      </c>
      <c r="E51" s="21" t="s">
        <v>226</v>
      </c>
      <c r="F51" s="21" t="s">
        <v>57</v>
      </c>
      <c r="G51" s="21"/>
      <c r="H51" s="21" t="s">
        <v>155</v>
      </c>
      <c r="I51" s="66" t="s">
        <v>194</v>
      </c>
      <c r="J51" s="67" t="s">
        <v>148</v>
      </c>
      <c r="K51" s="21"/>
      <c r="L51" s="74" t="s">
        <v>157</v>
      </c>
      <c r="M51" s="75"/>
      <c r="N51" s="68"/>
      <c r="O51" s="69">
        <v>169</v>
      </c>
      <c r="P51" s="72">
        <v>0</v>
      </c>
      <c r="Q51" s="70">
        <v>0</v>
      </c>
      <c r="R51" s="71">
        <v>56.333333333333336</v>
      </c>
      <c r="S51" s="73" t="s">
        <v>159</v>
      </c>
      <c r="T51" s="73" t="s">
        <v>160</v>
      </c>
      <c r="U51" s="21"/>
    </row>
    <row r="52" spans="1:21" s="13" customFormat="1">
      <c r="A52" s="51"/>
      <c r="B52" s="21" t="s">
        <v>15</v>
      </c>
      <c r="C52" s="21" t="s">
        <v>128</v>
      </c>
      <c r="D52" s="21" t="s">
        <v>128</v>
      </c>
      <c r="E52" s="21" t="s">
        <v>226</v>
      </c>
      <c r="F52" s="21" t="s">
        <v>58</v>
      </c>
      <c r="G52" s="21"/>
      <c r="H52" s="21" t="s">
        <v>153</v>
      </c>
      <c r="I52" s="66" t="s">
        <v>194</v>
      </c>
      <c r="J52" s="67" t="s">
        <v>148</v>
      </c>
      <c r="K52" s="21"/>
      <c r="L52" s="74" t="s">
        <v>157</v>
      </c>
      <c r="M52" s="75"/>
      <c r="N52" s="68"/>
      <c r="O52" s="69">
        <v>895</v>
      </c>
      <c r="P52" s="72">
        <v>0</v>
      </c>
      <c r="Q52" s="70">
        <v>0</v>
      </c>
      <c r="R52" s="71">
        <v>298.33333333333331</v>
      </c>
      <c r="S52" s="73" t="s">
        <v>159</v>
      </c>
      <c r="T52" s="73" t="s">
        <v>160</v>
      </c>
      <c r="U52" s="21"/>
    </row>
    <row r="53" spans="1:21" s="13" customFormat="1">
      <c r="A53" s="51"/>
      <c r="B53" s="21" t="s">
        <v>23</v>
      </c>
      <c r="C53" s="21" t="s">
        <v>130</v>
      </c>
      <c r="D53" s="21" t="s">
        <v>130</v>
      </c>
      <c r="E53" s="21" t="s">
        <v>226</v>
      </c>
      <c r="F53" s="21" t="s">
        <v>59</v>
      </c>
      <c r="G53" s="21"/>
      <c r="H53" s="21" t="s">
        <v>153</v>
      </c>
      <c r="I53" s="66" t="s">
        <v>194</v>
      </c>
      <c r="J53" s="67" t="s">
        <v>148</v>
      </c>
      <c r="K53" s="21" t="s">
        <v>195</v>
      </c>
      <c r="L53" s="74" t="s">
        <v>157</v>
      </c>
      <c r="M53" s="75"/>
      <c r="N53" s="68"/>
      <c r="O53" s="69">
        <v>7448</v>
      </c>
      <c r="P53" s="72">
        <v>0</v>
      </c>
      <c r="Q53" s="70">
        <v>0</v>
      </c>
      <c r="R53" s="71">
        <v>2482.6666666666665</v>
      </c>
      <c r="S53" s="73" t="s">
        <v>159</v>
      </c>
      <c r="T53" s="73" t="s">
        <v>160</v>
      </c>
      <c r="U53" s="21"/>
    </row>
    <row r="54" spans="1:21" s="13" customFormat="1">
      <c r="A54" s="51"/>
      <c r="B54" s="21" t="s">
        <v>15</v>
      </c>
      <c r="C54" s="21" t="s">
        <v>131</v>
      </c>
      <c r="D54" s="21" t="s">
        <v>132</v>
      </c>
      <c r="E54" s="21" t="s">
        <v>226</v>
      </c>
      <c r="F54" s="21" t="s">
        <v>60</v>
      </c>
      <c r="G54" s="21"/>
      <c r="H54" s="21" t="s">
        <v>154</v>
      </c>
      <c r="I54" s="66" t="s">
        <v>194</v>
      </c>
      <c r="J54" s="67" t="s">
        <v>148</v>
      </c>
      <c r="K54" s="21" t="s">
        <v>195</v>
      </c>
      <c r="L54" s="74" t="s">
        <v>157</v>
      </c>
      <c r="M54" s="75"/>
      <c r="N54" s="68"/>
      <c r="O54" s="69">
        <v>33883</v>
      </c>
      <c r="P54" s="72">
        <v>0</v>
      </c>
      <c r="Q54" s="70">
        <v>0</v>
      </c>
      <c r="R54" s="71">
        <v>11294.333333333334</v>
      </c>
      <c r="S54" s="73" t="s">
        <v>159</v>
      </c>
      <c r="T54" s="73" t="s">
        <v>160</v>
      </c>
      <c r="U54" s="21"/>
    </row>
    <row r="55" spans="1:21" s="13" customFormat="1">
      <c r="A55" s="51"/>
      <c r="B55" s="21" t="s">
        <v>15</v>
      </c>
      <c r="C55" s="21" t="s">
        <v>133</v>
      </c>
      <c r="D55" s="21" t="s">
        <v>134</v>
      </c>
      <c r="E55" s="21" t="s">
        <v>226</v>
      </c>
      <c r="F55" s="21" t="s">
        <v>61</v>
      </c>
      <c r="G55" s="21"/>
      <c r="H55" s="21" t="s">
        <v>156</v>
      </c>
      <c r="I55" s="66" t="s">
        <v>194</v>
      </c>
      <c r="J55" s="67" t="s">
        <v>148</v>
      </c>
      <c r="K55" s="21" t="s">
        <v>195</v>
      </c>
      <c r="L55" s="74" t="s">
        <v>148</v>
      </c>
      <c r="M55" s="75"/>
      <c r="N55" s="68"/>
      <c r="O55" s="69">
        <v>39387</v>
      </c>
      <c r="P55" s="72">
        <v>0</v>
      </c>
      <c r="Q55" s="70">
        <v>0</v>
      </c>
      <c r="R55" s="71">
        <v>13129</v>
      </c>
      <c r="S55" s="73">
        <v>3</v>
      </c>
      <c r="T55" s="73">
        <v>1</v>
      </c>
      <c r="U55" s="21"/>
    </row>
    <row r="56" spans="1:21" s="13" customFormat="1">
      <c r="A56" s="51"/>
      <c r="B56" s="21" t="s">
        <v>15</v>
      </c>
      <c r="C56" s="21" t="s">
        <v>142</v>
      </c>
      <c r="D56" s="21" t="s">
        <v>143</v>
      </c>
      <c r="E56" s="21" t="s">
        <v>226</v>
      </c>
      <c r="F56" s="21" t="s">
        <v>62</v>
      </c>
      <c r="G56" s="21"/>
      <c r="H56" s="21" t="s">
        <v>153</v>
      </c>
      <c r="I56" s="66" t="s">
        <v>194</v>
      </c>
      <c r="J56" s="67" t="s">
        <v>148</v>
      </c>
      <c r="K56" s="21"/>
      <c r="L56" s="74" t="s">
        <v>149</v>
      </c>
      <c r="M56" s="75" t="s">
        <v>150</v>
      </c>
      <c r="N56" s="68"/>
      <c r="O56" s="69">
        <v>3272</v>
      </c>
      <c r="P56" s="72">
        <v>0</v>
      </c>
      <c r="Q56" s="70">
        <v>0</v>
      </c>
      <c r="R56" s="71">
        <v>1090.6666666666667</v>
      </c>
      <c r="S56" s="73">
        <v>1</v>
      </c>
      <c r="T56" s="73">
        <v>0.33333333333333331</v>
      </c>
      <c r="U56" s="21"/>
    </row>
    <row r="57" spans="1:21" s="13" customFormat="1">
      <c r="A57" s="51"/>
      <c r="B57" s="21" t="s">
        <v>15</v>
      </c>
      <c r="C57" s="21" t="s">
        <v>144</v>
      </c>
      <c r="D57" s="21" t="s">
        <v>145</v>
      </c>
      <c r="E57" s="21" t="s">
        <v>226</v>
      </c>
      <c r="F57" s="21" t="s">
        <v>63</v>
      </c>
      <c r="G57" s="21"/>
      <c r="H57" s="21" t="s">
        <v>153</v>
      </c>
      <c r="I57" s="66" t="s">
        <v>194</v>
      </c>
      <c r="J57" s="67" t="s">
        <v>148</v>
      </c>
      <c r="K57" s="21"/>
      <c r="L57" s="74" t="s">
        <v>148</v>
      </c>
      <c r="M57" s="75"/>
      <c r="N57" s="68"/>
      <c r="O57" s="69">
        <v>2054</v>
      </c>
      <c r="P57" s="72">
        <v>0</v>
      </c>
      <c r="Q57" s="70">
        <v>0</v>
      </c>
      <c r="R57" s="71">
        <v>684.66666666666663</v>
      </c>
      <c r="S57" s="73">
        <v>3</v>
      </c>
      <c r="T57" s="73">
        <v>1</v>
      </c>
      <c r="U57" s="21"/>
    </row>
    <row r="58" spans="1:21" s="13" customFormat="1">
      <c r="A58" s="51"/>
      <c r="B58" s="21" t="s">
        <v>15</v>
      </c>
      <c r="C58" s="21" t="s">
        <v>140</v>
      </c>
      <c r="D58" s="21" t="s">
        <v>141</v>
      </c>
      <c r="E58" s="21" t="s">
        <v>226</v>
      </c>
      <c r="F58" s="21" t="s">
        <v>64</v>
      </c>
      <c r="G58" s="21"/>
      <c r="H58" s="21" t="s">
        <v>153</v>
      </c>
      <c r="I58" s="66" t="s">
        <v>194</v>
      </c>
      <c r="J58" s="67" t="s">
        <v>148</v>
      </c>
      <c r="K58" s="21"/>
      <c r="L58" s="74" t="s">
        <v>149</v>
      </c>
      <c r="M58" s="75" t="s">
        <v>150</v>
      </c>
      <c r="N58" s="68"/>
      <c r="O58" s="69">
        <v>8322</v>
      </c>
      <c r="P58" s="72">
        <v>0</v>
      </c>
      <c r="Q58" s="70">
        <v>0</v>
      </c>
      <c r="R58" s="71">
        <v>2774</v>
      </c>
      <c r="S58" s="73">
        <v>2</v>
      </c>
      <c r="T58" s="73">
        <v>0.66666666666666663</v>
      </c>
      <c r="U58" s="21"/>
    </row>
    <row r="59" spans="1:21" s="13" customFormat="1">
      <c r="A59" s="51"/>
      <c r="B59" s="21" t="s">
        <v>15</v>
      </c>
      <c r="C59" s="21" t="s">
        <v>139</v>
      </c>
      <c r="D59" s="21" t="s">
        <v>139</v>
      </c>
      <c r="E59" s="21" t="s">
        <v>226</v>
      </c>
      <c r="F59" s="21" t="s">
        <v>65</v>
      </c>
      <c r="G59" s="21"/>
      <c r="H59" s="21" t="s">
        <v>153</v>
      </c>
      <c r="I59" s="66" t="s">
        <v>194</v>
      </c>
      <c r="J59" s="67" t="s">
        <v>148</v>
      </c>
      <c r="K59" s="21"/>
      <c r="L59" s="74" t="s">
        <v>157</v>
      </c>
      <c r="M59" s="75"/>
      <c r="N59" s="68"/>
      <c r="O59" s="69">
        <v>57</v>
      </c>
      <c r="P59" s="72">
        <v>0</v>
      </c>
      <c r="Q59" s="70">
        <v>0</v>
      </c>
      <c r="R59" s="71">
        <v>19</v>
      </c>
      <c r="S59" s="73" t="s">
        <v>159</v>
      </c>
      <c r="T59" s="73" t="s">
        <v>160</v>
      </c>
      <c r="U59" s="21"/>
    </row>
    <row r="60" spans="1:21" s="13" customFormat="1">
      <c r="A60" s="51"/>
      <c r="B60" s="21" t="s">
        <v>15</v>
      </c>
      <c r="C60" s="21" t="s">
        <v>146</v>
      </c>
      <c r="D60" s="21" t="s">
        <v>147</v>
      </c>
      <c r="E60" s="21" t="s">
        <v>226</v>
      </c>
      <c r="F60" s="21" t="s">
        <v>66</v>
      </c>
      <c r="G60" s="21"/>
      <c r="H60" s="21" t="s">
        <v>155</v>
      </c>
      <c r="I60" s="66" t="s">
        <v>194</v>
      </c>
      <c r="J60" s="67" t="s">
        <v>148</v>
      </c>
      <c r="K60" s="21"/>
      <c r="L60" s="74" t="s">
        <v>157</v>
      </c>
      <c r="M60" s="75"/>
      <c r="N60" s="68"/>
      <c r="O60" s="69">
        <v>423</v>
      </c>
      <c r="P60" s="72">
        <v>0</v>
      </c>
      <c r="Q60" s="70">
        <v>0</v>
      </c>
      <c r="R60" s="71">
        <v>141</v>
      </c>
      <c r="S60" s="73" t="s">
        <v>159</v>
      </c>
      <c r="T60" s="73" t="s">
        <v>160</v>
      </c>
      <c r="U60" s="21"/>
    </row>
    <row r="61" spans="1:21" s="13" customFormat="1">
      <c r="A61" s="51"/>
      <c r="B61" s="21" t="s">
        <v>15</v>
      </c>
      <c r="C61" s="21" t="s">
        <v>79</v>
      </c>
      <c r="D61" s="21" t="s">
        <v>79</v>
      </c>
      <c r="E61" s="21" t="s">
        <v>226</v>
      </c>
      <c r="F61" s="21" t="s">
        <v>67</v>
      </c>
      <c r="G61" s="21"/>
      <c r="H61" s="21" t="s">
        <v>156</v>
      </c>
      <c r="I61" s="66" t="s">
        <v>194</v>
      </c>
      <c r="J61" s="67" t="s">
        <v>148</v>
      </c>
      <c r="K61" s="21"/>
      <c r="L61" s="74" t="s">
        <v>157</v>
      </c>
      <c r="M61" s="75"/>
      <c r="N61" s="23"/>
      <c r="O61" s="69">
        <v>472</v>
      </c>
      <c r="P61" s="72">
        <v>0</v>
      </c>
      <c r="Q61" s="70">
        <v>0</v>
      </c>
      <c r="R61" s="71">
        <v>157.33333333333334</v>
      </c>
      <c r="S61" s="73" t="s">
        <v>159</v>
      </c>
      <c r="T61" s="73" t="s">
        <v>160</v>
      </c>
      <c r="U61" s="21"/>
    </row>
    <row r="62" spans="1:21" s="13" customFormat="1">
      <c r="A62" s="51"/>
      <c r="B62" s="21" t="s">
        <v>15</v>
      </c>
      <c r="C62" s="21" t="s">
        <v>77</v>
      </c>
      <c r="D62" s="21" t="s">
        <v>77</v>
      </c>
      <c r="E62" s="21" t="s">
        <v>226</v>
      </c>
      <c r="F62" s="21" t="s">
        <v>68</v>
      </c>
      <c r="G62" s="21"/>
      <c r="H62" s="21" t="s">
        <v>153</v>
      </c>
      <c r="I62" s="66" t="s">
        <v>194</v>
      </c>
      <c r="J62" s="67" t="s">
        <v>148</v>
      </c>
      <c r="K62" s="21"/>
      <c r="L62" s="74" t="s">
        <v>157</v>
      </c>
      <c r="M62" s="75"/>
      <c r="N62" s="23"/>
      <c r="O62" s="69">
        <v>3649</v>
      </c>
      <c r="P62" s="72">
        <v>0</v>
      </c>
      <c r="Q62" s="70">
        <v>0</v>
      </c>
      <c r="R62" s="71">
        <v>1216.3333333333333</v>
      </c>
      <c r="S62" s="73" t="s">
        <v>159</v>
      </c>
      <c r="T62" s="73" t="s">
        <v>160</v>
      </c>
      <c r="U62" s="21"/>
    </row>
    <row r="63" spans="1:21" s="13" customFormat="1">
      <c r="A63" s="51"/>
      <c r="B63" s="21" t="s">
        <v>15</v>
      </c>
      <c r="C63" s="21" t="s">
        <v>78</v>
      </c>
      <c r="D63" s="21" t="s">
        <v>78</v>
      </c>
      <c r="E63" s="21" t="s">
        <v>226</v>
      </c>
      <c r="F63" s="21" t="s">
        <v>69</v>
      </c>
      <c r="G63" s="21"/>
      <c r="H63" s="21" t="s">
        <v>153</v>
      </c>
      <c r="I63" s="66" t="s">
        <v>194</v>
      </c>
      <c r="J63" s="67" t="s">
        <v>148</v>
      </c>
      <c r="K63" s="21"/>
      <c r="L63" s="74" t="s">
        <v>148</v>
      </c>
      <c r="M63" s="75"/>
      <c r="N63" s="23"/>
      <c r="O63" s="69">
        <v>6645</v>
      </c>
      <c r="P63" s="72">
        <v>0</v>
      </c>
      <c r="Q63" s="70">
        <v>0</v>
      </c>
      <c r="R63" s="71">
        <v>2215</v>
      </c>
      <c r="S63" s="73">
        <v>3</v>
      </c>
      <c r="T63" s="73">
        <v>1</v>
      </c>
      <c r="U63" s="21"/>
    </row>
    <row r="64" spans="1:21" s="13" customFormat="1">
      <c r="A64" s="51"/>
      <c r="B64" s="21" t="s">
        <v>23</v>
      </c>
      <c r="C64" s="21" t="s">
        <v>80</v>
      </c>
      <c r="D64" s="21" t="s">
        <v>80</v>
      </c>
      <c r="E64" s="21" t="s">
        <v>226</v>
      </c>
      <c r="F64" s="21" t="s">
        <v>70</v>
      </c>
      <c r="G64" s="21"/>
      <c r="H64" s="21" t="s">
        <v>156</v>
      </c>
      <c r="I64" s="66" t="s">
        <v>194</v>
      </c>
      <c r="J64" s="67" t="s">
        <v>148</v>
      </c>
      <c r="K64" s="21"/>
      <c r="L64" s="74" t="s">
        <v>158</v>
      </c>
      <c r="M64" s="75"/>
      <c r="N64" s="23"/>
      <c r="O64" s="69">
        <v>21400</v>
      </c>
      <c r="P64" s="72">
        <v>0</v>
      </c>
      <c r="Q64" s="70">
        <v>0</v>
      </c>
      <c r="R64" s="71">
        <v>7133.333333333333</v>
      </c>
      <c r="S64" s="73">
        <v>4</v>
      </c>
      <c r="T64" s="73">
        <v>1.3333333333333333</v>
      </c>
      <c r="U64" s="21"/>
    </row>
    <row r="65" spans="1:21" s="13" customFormat="1">
      <c r="A65" s="51"/>
      <c r="B65" s="21" t="s">
        <v>23</v>
      </c>
      <c r="C65" s="21" t="s">
        <v>81</v>
      </c>
      <c r="D65" s="21" t="s">
        <v>81</v>
      </c>
      <c r="E65" s="21" t="s">
        <v>226</v>
      </c>
      <c r="F65" s="21" t="s">
        <v>71</v>
      </c>
      <c r="G65" s="21"/>
      <c r="H65" s="21" t="s">
        <v>153</v>
      </c>
      <c r="I65" s="66" t="s">
        <v>194</v>
      </c>
      <c r="J65" s="67" t="s">
        <v>148</v>
      </c>
      <c r="K65" s="21"/>
      <c r="L65" s="74" t="s">
        <v>158</v>
      </c>
      <c r="M65" s="75"/>
      <c r="N65" s="23"/>
      <c r="O65" s="69">
        <v>254510</v>
      </c>
      <c r="P65" s="72">
        <v>0</v>
      </c>
      <c r="Q65" s="70">
        <v>0</v>
      </c>
      <c r="R65" s="71">
        <v>84836.666666666672</v>
      </c>
      <c r="S65" s="73">
        <v>4</v>
      </c>
      <c r="T65" s="73">
        <v>1.3333333333333333</v>
      </c>
      <c r="U65" s="21"/>
    </row>
    <row r="69" spans="1:21">
      <c r="O69"/>
      <c r="P69"/>
      <c r="Q69" s="8"/>
      <c r="R69" s="14"/>
    </row>
    <row r="70" spans="1:21" ht="22.9">
      <c r="B70" s="1"/>
      <c r="O70" s="15"/>
      <c r="P70" s="15"/>
      <c r="Q70" s="16"/>
      <c r="R70" s="14"/>
    </row>
  </sheetData>
  <autoFilter ref="A4:U65" xr:uid="{D1C59EBA-1EA8-4C47-8791-85196E9AB508}"/>
  <phoneticPr fontId="3"/>
  <pageMargins left="0.7" right="0.7" top="0.75" bottom="0.75" header="0.3" footer="0.3"/>
  <pageSetup paperSize="8" scale="2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FB6B-D26A-4193-82E6-12480D674BE5}">
  <sheetPr>
    <tabColor theme="7" tint="0.79998168889431442"/>
    <pageSetUpPr fitToPage="1"/>
  </sheetPr>
  <dimension ref="A1:U70"/>
  <sheetViews>
    <sheetView showGridLines="0" zoomScale="80" zoomScaleNormal="80" workbookViewId="0">
      <pane xSplit="6" ySplit="4" topLeftCell="G5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7.649999999999999"/>
  <cols>
    <col min="1" max="1" width="2.625" style="52" customWidth="1"/>
    <col min="2" max="2" width="16.6875" customWidth="1"/>
    <col min="3" max="3" width="20.6875" customWidth="1"/>
    <col min="4" max="5" width="17" customWidth="1"/>
    <col min="6" max="6" width="62" bestFit="1" customWidth="1"/>
    <col min="7" max="7" width="15.375" customWidth="1"/>
    <col min="8" max="8" width="18.625" customWidth="1"/>
    <col min="9" max="9" width="28.625" customWidth="1"/>
    <col min="10" max="10" width="28.625" style="2" customWidth="1"/>
    <col min="11" max="11" width="20.625" customWidth="1"/>
    <col min="12" max="12" width="25.625" style="3" customWidth="1"/>
    <col min="13" max="13" width="20.625" style="3" customWidth="1"/>
    <col min="14" max="14" width="53" style="4" customWidth="1"/>
    <col min="15" max="15" width="33.375" style="5" customWidth="1"/>
    <col min="16" max="16" width="35.875" style="5" customWidth="1"/>
    <col min="17" max="17" width="39" style="6" customWidth="1"/>
    <col min="18" max="18" width="30.375" style="7" customWidth="1"/>
    <col min="19" max="19" width="16.375" bestFit="1" customWidth="1"/>
    <col min="20" max="20" width="30" style="8" customWidth="1"/>
    <col min="21" max="21" width="46.625" customWidth="1"/>
  </cols>
  <sheetData>
    <row r="1" spans="1:21" ht="23.25" thickBot="1">
      <c r="B1" s="1" t="s">
        <v>0</v>
      </c>
    </row>
    <row r="2" spans="1:21" ht="23.25" thickBot="1">
      <c r="B2" s="9" t="s">
        <v>1</v>
      </c>
      <c r="C2" s="10">
        <v>45471</v>
      </c>
      <c r="M2" s="11" t="s">
        <v>2</v>
      </c>
      <c r="N2" s="12" t="s">
        <v>3</v>
      </c>
    </row>
    <row r="4" spans="1:21" s="13" customFormat="1" ht="201" customHeight="1" thickBot="1">
      <c r="A4" s="51"/>
      <c r="B4" s="17" t="s">
        <v>4</v>
      </c>
      <c r="C4" s="18" t="s">
        <v>5</v>
      </c>
      <c r="D4" s="19" t="s">
        <v>6</v>
      </c>
      <c r="E4" s="19" t="s">
        <v>7</v>
      </c>
      <c r="F4" s="17" t="s">
        <v>8</v>
      </c>
      <c r="G4" s="18" t="s">
        <v>9</v>
      </c>
      <c r="H4" s="53" t="s">
        <v>10</v>
      </c>
      <c r="I4" s="54" t="s">
        <v>11</v>
      </c>
      <c r="J4" s="55" t="s">
        <v>234</v>
      </c>
      <c r="K4" s="56" t="s">
        <v>12</v>
      </c>
      <c r="L4" s="57" t="s">
        <v>235</v>
      </c>
      <c r="M4" s="58" t="s">
        <v>13</v>
      </c>
      <c r="N4" s="59" t="s">
        <v>236</v>
      </c>
      <c r="O4" s="20" t="s">
        <v>161</v>
      </c>
      <c r="P4" s="60" t="s">
        <v>237</v>
      </c>
      <c r="Q4" s="61" t="s">
        <v>238</v>
      </c>
      <c r="R4" s="62" t="s">
        <v>239</v>
      </c>
      <c r="S4" s="63" t="s">
        <v>240</v>
      </c>
      <c r="T4" s="64" t="s">
        <v>241</v>
      </c>
      <c r="U4" s="65" t="s">
        <v>14</v>
      </c>
    </row>
    <row r="5" spans="1:21" s="13" customFormat="1" ht="18" thickTop="1">
      <c r="A5" s="51"/>
      <c r="B5" s="21" t="s">
        <v>15</v>
      </c>
      <c r="C5" s="21" t="s">
        <v>96</v>
      </c>
      <c r="D5" s="21" t="s">
        <v>96</v>
      </c>
      <c r="E5" s="21" t="s">
        <v>226</v>
      </c>
      <c r="F5" s="21" t="s">
        <v>16</v>
      </c>
      <c r="G5" s="21"/>
      <c r="H5" s="21" t="s">
        <v>153</v>
      </c>
      <c r="I5" s="66" t="s">
        <v>194</v>
      </c>
      <c r="J5" s="67" t="s">
        <v>148</v>
      </c>
      <c r="K5" s="21" t="s">
        <v>195</v>
      </c>
      <c r="L5" s="74" t="s">
        <v>158</v>
      </c>
      <c r="M5" s="75"/>
      <c r="N5" s="68"/>
      <c r="O5" s="69">
        <v>2953</v>
      </c>
      <c r="P5" s="72">
        <v>0</v>
      </c>
      <c r="Q5" s="70">
        <v>0</v>
      </c>
      <c r="R5" s="71">
        <v>984.33333333333337</v>
      </c>
      <c r="S5" s="73">
        <v>4</v>
      </c>
      <c r="T5" s="73">
        <v>1.3333333333333333</v>
      </c>
      <c r="U5" s="21"/>
    </row>
    <row r="6" spans="1:21" s="13" customFormat="1">
      <c r="A6" s="51"/>
      <c r="B6" s="21" t="s">
        <v>15</v>
      </c>
      <c r="C6" s="21" t="s">
        <v>101</v>
      </c>
      <c r="D6" s="21" t="s">
        <v>101</v>
      </c>
      <c r="E6" s="21" t="s">
        <v>226</v>
      </c>
      <c r="F6" s="21" t="s">
        <v>17</v>
      </c>
      <c r="G6" s="21"/>
      <c r="H6" s="21" t="s">
        <v>153</v>
      </c>
      <c r="I6" s="66" t="s">
        <v>194</v>
      </c>
      <c r="J6" s="67" t="s">
        <v>148</v>
      </c>
      <c r="K6" s="21" t="s">
        <v>195</v>
      </c>
      <c r="L6" s="74" t="s">
        <v>157</v>
      </c>
      <c r="M6" s="75"/>
      <c r="N6" s="68"/>
      <c r="O6" s="69">
        <v>836</v>
      </c>
      <c r="P6" s="72">
        <v>0</v>
      </c>
      <c r="Q6" s="70">
        <v>0</v>
      </c>
      <c r="R6" s="71">
        <v>278.66666666666669</v>
      </c>
      <c r="S6" s="73" t="s">
        <v>159</v>
      </c>
      <c r="T6" s="73" t="s">
        <v>160</v>
      </c>
      <c r="U6" s="21"/>
    </row>
    <row r="7" spans="1:21" s="13" customFormat="1">
      <c r="A7" s="51"/>
      <c r="B7" s="21" t="s">
        <v>15</v>
      </c>
      <c r="C7" s="21" t="s">
        <v>97</v>
      </c>
      <c r="D7" s="21" t="s">
        <v>98</v>
      </c>
      <c r="E7" s="21" t="s">
        <v>226</v>
      </c>
      <c r="F7" s="21" t="s">
        <v>18</v>
      </c>
      <c r="G7" s="21"/>
      <c r="H7" s="21" t="s">
        <v>153</v>
      </c>
      <c r="I7" s="66" t="s">
        <v>194</v>
      </c>
      <c r="J7" s="67" t="s">
        <v>148</v>
      </c>
      <c r="K7" s="21" t="s">
        <v>195</v>
      </c>
      <c r="L7" s="74" t="s">
        <v>157</v>
      </c>
      <c r="M7" s="75"/>
      <c r="N7" s="68"/>
      <c r="O7" s="69">
        <v>3967</v>
      </c>
      <c r="P7" s="72">
        <v>0</v>
      </c>
      <c r="Q7" s="70">
        <v>0</v>
      </c>
      <c r="R7" s="71">
        <v>1322.3333333333333</v>
      </c>
      <c r="S7" s="73" t="s">
        <v>159</v>
      </c>
      <c r="T7" s="73" t="s">
        <v>160</v>
      </c>
      <c r="U7" s="21"/>
    </row>
    <row r="8" spans="1:21" s="13" customFormat="1">
      <c r="A8" s="51"/>
      <c r="B8" s="21" t="s">
        <v>15</v>
      </c>
      <c r="C8" s="21" t="s">
        <v>99</v>
      </c>
      <c r="D8" s="21" t="s">
        <v>100</v>
      </c>
      <c r="E8" s="21" t="s">
        <v>226</v>
      </c>
      <c r="F8" s="21" t="s">
        <v>19</v>
      </c>
      <c r="G8" s="21"/>
      <c r="H8" s="21" t="s">
        <v>153</v>
      </c>
      <c r="I8" s="66" t="s">
        <v>194</v>
      </c>
      <c r="J8" s="67" t="s">
        <v>148</v>
      </c>
      <c r="K8" s="21" t="s">
        <v>195</v>
      </c>
      <c r="L8" s="74" t="s">
        <v>157</v>
      </c>
      <c r="M8" s="75"/>
      <c r="N8" s="68"/>
      <c r="O8" s="69">
        <v>7924</v>
      </c>
      <c r="P8" s="72">
        <v>0</v>
      </c>
      <c r="Q8" s="70">
        <v>0</v>
      </c>
      <c r="R8" s="71">
        <v>2641.3333333333335</v>
      </c>
      <c r="S8" s="73" t="s">
        <v>159</v>
      </c>
      <c r="T8" s="73" t="s">
        <v>160</v>
      </c>
      <c r="U8" s="21"/>
    </row>
    <row r="9" spans="1:21" s="13" customFormat="1">
      <c r="A9" s="51"/>
      <c r="B9" s="21" t="s">
        <v>15</v>
      </c>
      <c r="C9" s="21" t="s">
        <v>102</v>
      </c>
      <c r="D9" s="21" t="s">
        <v>102</v>
      </c>
      <c r="E9" s="21" t="s">
        <v>226</v>
      </c>
      <c r="F9" s="21" t="s">
        <v>20</v>
      </c>
      <c r="G9" s="21"/>
      <c r="H9" s="21" t="s">
        <v>153</v>
      </c>
      <c r="I9" s="66" t="s">
        <v>194</v>
      </c>
      <c r="J9" s="67" t="s">
        <v>148</v>
      </c>
      <c r="K9" s="21"/>
      <c r="L9" s="74" t="s">
        <v>157</v>
      </c>
      <c r="M9" s="75"/>
      <c r="N9" s="68"/>
      <c r="O9" s="69">
        <v>114</v>
      </c>
      <c r="P9" s="72">
        <v>0</v>
      </c>
      <c r="Q9" s="70">
        <v>0</v>
      </c>
      <c r="R9" s="71">
        <v>38</v>
      </c>
      <c r="S9" s="73" t="s">
        <v>159</v>
      </c>
      <c r="T9" s="73" t="s">
        <v>160</v>
      </c>
      <c r="U9" s="21"/>
    </row>
    <row r="10" spans="1:21" s="13" customFormat="1">
      <c r="A10" s="51"/>
      <c r="B10" s="21" t="s">
        <v>15</v>
      </c>
      <c r="C10" s="21" t="s">
        <v>103</v>
      </c>
      <c r="D10" s="21" t="s">
        <v>103</v>
      </c>
      <c r="E10" s="21" t="s">
        <v>226</v>
      </c>
      <c r="F10" s="21" t="s">
        <v>21</v>
      </c>
      <c r="G10" s="21"/>
      <c r="H10" s="21" t="s">
        <v>231</v>
      </c>
      <c r="I10" s="66" t="s">
        <v>194</v>
      </c>
      <c r="J10" s="67" t="s">
        <v>148</v>
      </c>
      <c r="K10" s="21" t="s">
        <v>195</v>
      </c>
      <c r="L10" s="74" t="s">
        <v>157</v>
      </c>
      <c r="M10" s="75"/>
      <c r="N10" s="23"/>
      <c r="O10" s="69">
        <v>1939</v>
      </c>
      <c r="P10" s="72">
        <v>0</v>
      </c>
      <c r="Q10" s="70">
        <v>0</v>
      </c>
      <c r="R10" s="71">
        <v>646.33333333333337</v>
      </c>
      <c r="S10" s="73" t="s">
        <v>159</v>
      </c>
      <c r="T10" s="73" t="s">
        <v>160</v>
      </c>
      <c r="U10" s="21"/>
    </row>
    <row r="11" spans="1:21" s="13" customFormat="1">
      <c r="A11" s="51"/>
      <c r="B11" s="21" t="s">
        <v>15</v>
      </c>
      <c r="C11" s="21" t="s">
        <v>104</v>
      </c>
      <c r="D11" s="21" t="s">
        <v>104</v>
      </c>
      <c r="E11" s="21" t="s">
        <v>226</v>
      </c>
      <c r="F11" s="21" t="s">
        <v>22</v>
      </c>
      <c r="G11" s="21"/>
      <c r="H11" s="21" t="s">
        <v>231</v>
      </c>
      <c r="I11" s="66" t="s">
        <v>194</v>
      </c>
      <c r="J11" s="67" t="s">
        <v>148</v>
      </c>
      <c r="K11" s="21" t="s">
        <v>195</v>
      </c>
      <c r="L11" s="74" t="s">
        <v>157</v>
      </c>
      <c r="M11" s="75"/>
      <c r="N11" s="23"/>
      <c r="O11" s="69">
        <v>165</v>
      </c>
      <c r="P11" s="72">
        <v>0</v>
      </c>
      <c r="Q11" s="70">
        <v>0</v>
      </c>
      <c r="R11" s="71">
        <v>55</v>
      </c>
      <c r="S11" s="73" t="s">
        <v>159</v>
      </c>
      <c r="T11" s="73" t="s">
        <v>160</v>
      </c>
      <c r="U11" s="21"/>
    </row>
    <row r="12" spans="1:21" s="13" customFormat="1">
      <c r="A12" s="51"/>
      <c r="B12" s="21" t="s">
        <v>15</v>
      </c>
      <c r="C12" s="21" t="s">
        <v>74</v>
      </c>
      <c r="D12" s="21" t="s">
        <v>74</v>
      </c>
      <c r="E12" s="21" t="s">
        <v>226</v>
      </c>
      <c r="F12" s="21" t="s">
        <v>24</v>
      </c>
      <c r="G12" s="21"/>
      <c r="H12" s="21" t="s">
        <v>153</v>
      </c>
      <c r="I12" s="66" t="s">
        <v>194</v>
      </c>
      <c r="J12" s="67" t="s">
        <v>148</v>
      </c>
      <c r="K12" s="21" t="s">
        <v>195</v>
      </c>
      <c r="L12" s="74" t="s">
        <v>149</v>
      </c>
      <c r="M12" s="75" t="s">
        <v>228</v>
      </c>
      <c r="N12" s="23"/>
      <c r="O12" s="69">
        <v>38180</v>
      </c>
      <c r="P12" s="72">
        <v>0</v>
      </c>
      <c r="Q12" s="70">
        <v>0</v>
      </c>
      <c r="R12" s="71">
        <v>12726.666666666666</v>
      </c>
      <c r="S12" s="73">
        <v>2</v>
      </c>
      <c r="T12" s="73">
        <v>0.66666666666666663</v>
      </c>
      <c r="U12" s="21" t="s">
        <v>229</v>
      </c>
    </row>
    <row r="13" spans="1:21" s="13" customFormat="1">
      <c r="A13" s="51"/>
      <c r="B13" s="21" t="s">
        <v>15</v>
      </c>
      <c r="C13" s="21" t="s">
        <v>75</v>
      </c>
      <c r="D13" s="21" t="s">
        <v>75</v>
      </c>
      <c r="E13" s="21" t="s">
        <v>226</v>
      </c>
      <c r="F13" s="21" t="s">
        <v>25</v>
      </c>
      <c r="G13" s="21"/>
      <c r="H13" s="21" t="s">
        <v>153</v>
      </c>
      <c r="I13" s="66" t="s">
        <v>194</v>
      </c>
      <c r="J13" s="67" t="s">
        <v>148</v>
      </c>
      <c r="K13" s="21" t="s">
        <v>195</v>
      </c>
      <c r="L13" s="74" t="s">
        <v>148</v>
      </c>
      <c r="M13" s="75"/>
      <c r="N13" s="23"/>
      <c r="O13" s="69">
        <v>83982</v>
      </c>
      <c r="P13" s="72">
        <v>0</v>
      </c>
      <c r="Q13" s="70">
        <v>0</v>
      </c>
      <c r="R13" s="71">
        <v>27994</v>
      </c>
      <c r="S13" s="73">
        <v>3</v>
      </c>
      <c r="T13" s="73">
        <v>1</v>
      </c>
      <c r="U13" s="21"/>
    </row>
    <row r="14" spans="1:21" s="13" customFormat="1">
      <c r="A14" s="51"/>
      <c r="B14" s="21" t="s">
        <v>15</v>
      </c>
      <c r="C14" s="21" t="s">
        <v>76</v>
      </c>
      <c r="D14" s="21" t="s">
        <v>76</v>
      </c>
      <c r="E14" s="21" t="s">
        <v>226</v>
      </c>
      <c r="F14" s="21" t="s">
        <v>26</v>
      </c>
      <c r="G14" s="21"/>
      <c r="H14" s="21" t="s">
        <v>153</v>
      </c>
      <c r="I14" s="66" t="s">
        <v>194</v>
      </c>
      <c r="J14" s="67" t="s">
        <v>148</v>
      </c>
      <c r="K14" s="21"/>
      <c r="L14" s="74" t="s">
        <v>148</v>
      </c>
      <c r="M14" s="75"/>
      <c r="N14" s="23"/>
      <c r="O14" s="69">
        <v>11019</v>
      </c>
      <c r="P14" s="72">
        <v>0</v>
      </c>
      <c r="Q14" s="70">
        <v>0</v>
      </c>
      <c r="R14" s="71">
        <v>3673</v>
      </c>
      <c r="S14" s="73">
        <v>3</v>
      </c>
      <c r="T14" s="73">
        <v>1</v>
      </c>
      <c r="U14" s="21"/>
    </row>
    <row r="15" spans="1:21" s="13" customFormat="1">
      <c r="A15" s="51"/>
      <c r="B15" s="21" t="s">
        <v>15</v>
      </c>
      <c r="C15" s="21" t="s">
        <v>72</v>
      </c>
      <c r="D15" s="21" t="s">
        <v>73</v>
      </c>
      <c r="E15" s="21" t="s">
        <v>226</v>
      </c>
      <c r="F15" s="21" t="s">
        <v>27</v>
      </c>
      <c r="G15" s="21"/>
      <c r="H15" s="21" t="s">
        <v>153</v>
      </c>
      <c r="I15" s="66" t="s">
        <v>194</v>
      </c>
      <c r="J15" s="67" t="s">
        <v>148</v>
      </c>
      <c r="K15" s="21" t="s">
        <v>195</v>
      </c>
      <c r="L15" s="74" t="s">
        <v>149</v>
      </c>
      <c r="M15" s="75" t="s">
        <v>228</v>
      </c>
      <c r="N15" s="23"/>
      <c r="O15" s="69">
        <v>8322</v>
      </c>
      <c r="P15" s="72">
        <v>0</v>
      </c>
      <c r="Q15" s="70">
        <v>0</v>
      </c>
      <c r="R15" s="71">
        <v>2774</v>
      </c>
      <c r="S15" s="73">
        <v>2</v>
      </c>
      <c r="T15" s="73">
        <v>0.66666666666666663</v>
      </c>
      <c r="U15" s="21" t="s">
        <v>229</v>
      </c>
    </row>
    <row r="16" spans="1:21" s="13" customFormat="1">
      <c r="A16" s="51"/>
      <c r="B16" s="21" t="s">
        <v>15</v>
      </c>
      <c r="C16" s="21" t="s">
        <v>88</v>
      </c>
      <c r="D16" s="21" t="s">
        <v>89</v>
      </c>
      <c r="E16" s="21" t="s">
        <v>226</v>
      </c>
      <c r="F16" s="21" t="s">
        <v>28</v>
      </c>
      <c r="G16" s="21"/>
      <c r="H16" s="21" t="s">
        <v>153</v>
      </c>
      <c r="I16" s="66" t="s">
        <v>194</v>
      </c>
      <c r="J16" s="67" t="s">
        <v>148</v>
      </c>
      <c r="K16" s="21" t="s">
        <v>195</v>
      </c>
      <c r="L16" s="74" t="s">
        <v>157</v>
      </c>
      <c r="M16" s="75"/>
      <c r="N16" s="23"/>
      <c r="O16" s="69">
        <v>2451</v>
      </c>
      <c r="P16" s="72">
        <v>0</v>
      </c>
      <c r="Q16" s="70">
        <v>0</v>
      </c>
      <c r="R16" s="71">
        <v>817</v>
      </c>
      <c r="S16" s="73" t="s">
        <v>159</v>
      </c>
      <c r="T16" s="73" t="s">
        <v>160</v>
      </c>
      <c r="U16" s="21"/>
    </row>
    <row r="17" spans="1:21" s="13" customFormat="1">
      <c r="A17" s="51"/>
      <c r="B17" s="21" t="s">
        <v>15</v>
      </c>
      <c r="C17" s="21" t="s">
        <v>92</v>
      </c>
      <c r="D17" s="21" t="s">
        <v>93</v>
      </c>
      <c r="E17" s="21" t="s">
        <v>226</v>
      </c>
      <c r="F17" s="21" t="s">
        <v>29</v>
      </c>
      <c r="G17" s="21"/>
      <c r="H17" s="21" t="s">
        <v>153</v>
      </c>
      <c r="I17" s="66" t="s">
        <v>194</v>
      </c>
      <c r="J17" s="67" t="s">
        <v>148</v>
      </c>
      <c r="K17" s="21" t="s">
        <v>195</v>
      </c>
      <c r="L17" s="74" t="s">
        <v>157</v>
      </c>
      <c r="M17" s="75"/>
      <c r="N17" s="23"/>
      <c r="O17" s="69">
        <v>12990</v>
      </c>
      <c r="P17" s="72">
        <v>0</v>
      </c>
      <c r="Q17" s="70">
        <v>0</v>
      </c>
      <c r="R17" s="71">
        <v>4330</v>
      </c>
      <c r="S17" s="73" t="s">
        <v>159</v>
      </c>
      <c r="T17" s="73" t="s">
        <v>160</v>
      </c>
      <c r="U17" s="21"/>
    </row>
    <row r="18" spans="1:21" s="13" customFormat="1">
      <c r="A18" s="51"/>
      <c r="B18" s="21" t="s">
        <v>15</v>
      </c>
      <c r="C18" s="21" t="s">
        <v>90</v>
      </c>
      <c r="D18" s="21" t="s">
        <v>91</v>
      </c>
      <c r="E18" s="21" t="s">
        <v>226</v>
      </c>
      <c r="F18" s="21" t="s">
        <v>30</v>
      </c>
      <c r="G18" s="21"/>
      <c r="H18" s="21" t="s">
        <v>153</v>
      </c>
      <c r="I18" s="66" t="s">
        <v>194</v>
      </c>
      <c r="J18" s="67" t="s">
        <v>148</v>
      </c>
      <c r="K18" s="21" t="s">
        <v>195</v>
      </c>
      <c r="L18" s="74" t="s">
        <v>157</v>
      </c>
      <c r="M18" s="75"/>
      <c r="N18" s="23"/>
      <c r="O18" s="69">
        <v>12529</v>
      </c>
      <c r="P18" s="72">
        <v>0</v>
      </c>
      <c r="Q18" s="70">
        <v>0</v>
      </c>
      <c r="R18" s="71">
        <v>4176.333333333333</v>
      </c>
      <c r="S18" s="73" t="s">
        <v>159</v>
      </c>
      <c r="T18" s="73" t="s">
        <v>160</v>
      </c>
      <c r="U18" s="21"/>
    </row>
    <row r="19" spans="1:21" s="13" customFormat="1">
      <c r="A19" s="51"/>
      <c r="B19" s="21" t="s">
        <v>15</v>
      </c>
      <c r="C19" s="21" t="s">
        <v>94</v>
      </c>
      <c r="D19" s="21" t="s">
        <v>95</v>
      </c>
      <c r="E19" s="21" t="s">
        <v>226</v>
      </c>
      <c r="F19" s="21" t="s">
        <v>31</v>
      </c>
      <c r="G19" s="21"/>
      <c r="H19" s="21" t="s">
        <v>153</v>
      </c>
      <c r="I19" s="66" t="s">
        <v>194</v>
      </c>
      <c r="J19" s="67" t="s">
        <v>148</v>
      </c>
      <c r="K19" s="21" t="s">
        <v>195</v>
      </c>
      <c r="L19" s="74" t="s">
        <v>157</v>
      </c>
      <c r="M19" s="75"/>
      <c r="N19" s="23"/>
      <c r="O19" s="69">
        <v>836</v>
      </c>
      <c r="P19" s="72">
        <v>0</v>
      </c>
      <c r="Q19" s="70">
        <v>0</v>
      </c>
      <c r="R19" s="71">
        <v>278.66666666666669</v>
      </c>
      <c r="S19" s="73" t="s">
        <v>159</v>
      </c>
      <c r="T19" s="73" t="s">
        <v>160</v>
      </c>
      <c r="U19" s="21"/>
    </row>
    <row r="20" spans="1:21" s="13" customFormat="1">
      <c r="A20" s="51"/>
      <c r="B20" s="21" t="s">
        <v>15</v>
      </c>
      <c r="C20" s="21" t="s">
        <v>111</v>
      </c>
      <c r="D20" s="21" t="s">
        <v>111</v>
      </c>
      <c r="E20" s="21" t="s">
        <v>226</v>
      </c>
      <c r="F20" s="21" t="s">
        <v>32</v>
      </c>
      <c r="G20" s="21"/>
      <c r="H20" s="21" t="s">
        <v>155</v>
      </c>
      <c r="I20" s="66" t="s">
        <v>194</v>
      </c>
      <c r="J20" s="67" t="s">
        <v>148</v>
      </c>
      <c r="K20" s="21"/>
      <c r="L20" s="74" t="s">
        <v>157</v>
      </c>
      <c r="M20" s="75"/>
      <c r="N20" s="68"/>
      <c r="O20" s="69">
        <v>110</v>
      </c>
      <c r="P20" s="72">
        <v>0</v>
      </c>
      <c r="Q20" s="70">
        <v>0</v>
      </c>
      <c r="R20" s="71">
        <v>36.666666666666664</v>
      </c>
      <c r="S20" s="73" t="s">
        <v>159</v>
      </c>
      <c r="T20" s="73" t="s">
        <v>160</v>
      </c>
      <c r="U20" s="21"/>
    </row>
    <row r="21" spans="1:21" s="13" customFormat="1">
      <c r="A21" s="51"/>
      <c r="B21" s="21" t="s">
        <v>15</v>
      </c>
      <c r="C21" s="21" t="s">
        <v>105</v>
      </c>
      <c r="D21" s="21" t="s">
        <v>106</v>
      </c>
      <c r="E21" s="21" t="s">
        <v>226</v>
      </c>
      <c r="F21" s="21" t="s">
        <v>33</v>
      </c>
      <c r="G21" s="21"/>
      <c r="H21" s="21" t="s">
        <v>155</v>
      </c>
      <c r="I21" s="66" t="s">
        <v>194</v>
      </c>
      <c r="J21" s="67" t="s">
        <v>148</v>
      </c>
      <c r="K21" s="21"/>
      <c r="L21" s="74" t="s">
        <v>157</v>
      </c>
      <c r="M21" s="75"/>
      <c r="N21" s="68"/>
      <c r="O21" s="69">
        <v>287</v>
      </c>
      <c r="P21" s="72">
        <v>0</v>
      </c>
      <c r="Q21" s="70">
        <v>0</v>
      </c>
      <c r="R21" s="71">
        <v>95.666666666666671</v>
      </c>
      <c r="S21" s="73" t="s">
        <v>159</v>
      </c>
      <c r="T21" s="73" t="s">
        <v>160</v>
      </c>
      <c r="U21" s="21"/>
    </row>
    <row r="22" spans="1:21" s="13" customFormat="1">
      <c r="A22" s="51"/>
      <c r="B22" s="21" t="s">
        <v>15</v>
      </c>
      <c r="C22" s="21" t="s">
        <v>107</v>
      </c>
      <c r="D22" s="21" t="s">
        <v>108</v>
      </c>
      <c r="E22" s="21" t="s">
        <v>226</v>
      </c>
      <c r="F22" s="21" t="s">
        <v>34</v>
      </c>
      <c r="G22" s="21"/>
      <c r="H22" s="21" t="s">
        <v>155</v>
      </c>
      <c r="I22" s="66" t="s">
        <v>194</v>
      </c>
      <c r="J22" s="67" t="s">
        <v>148</v>
      </c>
      <c r="K22" s="21"/>
      <c r="L22" s="74" t="s">
        <v>157</v>
      </c>
      <c r="M22" s="75"/>
      <c r="N22" s="68"/>
      <c r="O22" s="69">
        <v>1019</v>
      </c>
      <c r="P22" s="72">
        <v>0</v>
      </c>
      <c r="Q22" s="70">
        <v>0</v>
      </c>
      <c r="R22" s="71">
        <v>339.66666666666669</v>
      </c>
      <c r="S22" s="73" t="s">
        <v>159</v>
      </c>
      <c r="T22" s="73" t="s">
        <v>160</v>
      </c>
      <c r="U22" s="21"/>
    </row>
    <row r="23" spans="1:21" s="13" customFormat="1">
      <c r="A23" s="51"/>
      <c r="B23" s="21" t="s">
        <v>15</v>
      </c>
      <c r="C23" s="21" t="s">
        <v>109</v>
      </c>
      <c r="D23" s="21" t="s">
        <v>110</v>
      </c>
      <c r="E23" s="21" t="s">
        <v>226</v>
      </c>
      <c r="F23" s="21" t="s">
        <v>35</v>
      </c>
      <c r="G23" s="21"/>
      <c r="H23" s="21" t="s">
        <v>155</v>
      </c>
      <c r="I23" s="66" t="s">
        <v>194</v>
      </c>
      <c r="J23" s="67" t="s">
        <v>148</v>
      </c>
      <c r="K23" s="21"/>
      <c r="L23" s="74" t="s">
        <v>157</v>
      </c>
      <c r="M23" s="75"/>
      <c r="N23" s="68"/>
      <c r="O23" s="69">
        <v>1087</v>
      </c>
      <c r="P23" s="72">
        <v>0</v>
      </c>
      <c r="Q23" s="70">
        <v>0</v>
      </c>
      <c r="R23" s="71">
        <v>362.33333333333331</v>
      </c>
      <c r="S23" s="73" t="s">
        <v>159</v>
      </c>
      <c r="T23" s="73" t="s">
        <v>160</v>
      </c>
      <c r="U23" s="21"/>
    </row>
    <row r="24" spans="1:21" s="13" customFormat="1">
      <c r="A24" s="51"/>
      <c r="B24" s="21" t="s">
        <v>15</v>
      </c>
      <c r="C24" s="21" t="s">
        <v>114</v>
      </c>
      <c r="D24" s="21" t="s">
        <v>114</v>
      </c>
      <c r="E24" s="21" t="s">
        <v>226</v>
      </c>
      <c r="F24" s="21" t="s">
        <v>36</v>
      </c>
      <c r="G24" s="21"/>
      <c r="H24" s="21" t="s">
        <v>154</v>
      </c>
      <c r="I24" s="66" t="s">
        <v>194</v>
      </c>
      <c r="J24" s="67" t="s">
        <v>148</v>
      </c>
      <c r="K24" s="21"/>
      <c r="L24" s="74" t="s">
        <v>157</v>
      </c>
      <c r="M24" s="75"/>
      <c r="N24" s="68"/>
      <c r="O24" s="69">
        <v>1822</v>
      </c>
      <c r="P24" s="72">
        <v>0</v>
      </c>
      <c r="Q24" s="70">
        <v>0</v>
      </c>
      <c r="R24" s="71">
        <v>607.33333333333337</v>
      </c>
      <c r="S24" s="73" t="s">
        <v>159</v>
      </c>
      <c r="T24" s="73" t="s">
        <v>160</v>
      </c>
      <c r="U24" s="21"/>
    </row>
    <row r="25" spans="1:21" s="13" customFormat="1">
      <c r="A25" s="51"/>
      <c r="B25" s="21" t="s">
        <v>15</v>
      </c>
      <c r="C25" s="21" t="s">
        <v>115</v>
      </c>
      <c r="D25" s="21" t="s">
        <v>115</v>
      </c>
      <c r="E25" s="21" t="s">
        <v>226</v>
      </c>
      <c r="F25" s="21" t="s">
        <v>37</v>
      </c>
      <c r="G25" s="21"/>
      <c r="H25" s="21" t="s">
        <v>154</v>
      </c>
      <c r="I25" s="66" t="s">
        <v>194</v>
      </c>
      <c r="J25" s="67" t="s">
        <v>148</v>
      </c>
      <c r="K25" s="21"/>
      <c r="L25" s="74" t="s">
        <v>157</v>
      </c>
      <c r="M25" s="75"/>
      <c r="N25" s="68"/>
      <c r="O25" s="69">
        <v>351</v>
      </c>
      <c r="P25" s="72">
        <v>0</v>
      </c>
      <c r="Q25" s="70">
        <v>0</v>
      </c>
      <c r="R25" s="71">
        <v>117</v>
      </c>
      <c r="S25" s="73" t="s">
        <v>159</v>
      </c>
      <c r="T25" s="73" t="s">
        <v>160</v>
      </c>
      <c r="U25" s="21"/>
    </row>
    <row r="26" spans="1:21" s="13" customFormat="1">
      <c r="A26" s="51"/>
      <c r="B26" s="21" t="s">
        <v>15</v>
      </c>
      <c r="C26" s="21" t="s">
        <v>112</v>
      </c>
      <c r="D26" s="21" t="s">
        <v>113</v>
      </c>
      <c r="E26" s="21" t="s">
        <v>226</v>
      </c>
      <c r="F26" s="21" t="s">
        <v>38</v>
      </c>
      <c r="G26" s="21"/>
      <c r="H26" s="21" t="s">
        <v>155</v>
      </c>
      <c r="I26" s="66" t="s">
        <v>194</v>
      </c>
      <c r="J26" s="67" t="s">
        <v>148</v>
      </c>
      <c r="K26" s="21"/>
      <c r="L26" s="74" t="s">
        <v>157</v>
      </c>
      <c r="M26" s="75"/>
      <c r="N26" s="68"/>
      <c r="O26" s="69">
        <v>5681</v>
      </c>
      <c r="P26" s="72">
        <v>0</v>
      </c>
      <c r="Q26" s="70">
        <v>0</v>
      </c>
      <c r="R26" s="71">
        <v>1893.6666666666667</v>
      </c>
      <c r="S26" s="73" t="s">
        <v>159</v>
      </c>
      <c r="T26" s="73" t="s">
        <v>160</v>
      </c>
      <c r="U26" s="21"/>
    </row>
    <row r="27" spans="1:21" s="13" customFormat="1">
      <c r="A27" s="51"/>
      <c r="B27" s="21" t="s">
        <v>15</v>
      </c>
      <c r="C27" s="21" t="s">
        <v>85</v>
      </c>
      <c r="D27" s="21" t="s">
        <v>86</v>
      </c>
      <c r="E27" s="21" t="s">
        <v>226</v>
      </c>
      <c r="F27" s="21" t="s">
        <v>39</v>
      </c>
      <c r="G27" s="21"/>
      <c r="H27" s="21" t="s">
        <v>153</v>
      </c>
      <c r="I27" s="66" t="s">
        <v>194</v>
      </c>
      <c r="J27" s="67" t="s">
        <v>148</v>
      </c>
      <c r="K27" s="21"/>
      <c r="L27" s="74" t="s">
        <v>149</v>
      </c>
      <c r="M27" s="75" t="s">
        <v>228</v>
      </c>
      <c r="N27" s="68"/>
      <c r="O27" s="69">
        <v>5130</v>
      </c>
      <c r="P27" s="72">
        <v>0</v>
      </c>
      <c r="Q27" s="70">
        <v>0</v>
      </c>
      <c r="R27" s="71">
        <v>1710</v>
      </c>
      <c r="S27" s="73">
        <v>1</v>
      </c>
      <c r="T27" s="73">
        <v>0.33333333333333331</v>
      </c>
      <c r="U27" s="21" t="s">
        <v>229</v>
      </c>
    </row>
    <row r="28" spans="1:21" s="13" customFormat="1">
      <c r="A28" s="51"/>
      <c r="B28" s="21" t="s">
        <v>15</v>
      </c>
      <c r="C28" s="21" t="s">
        <v>87</v>
      </c>
      <c r="D28" s="21" t="s">
        <v>87</v>
      </c>
      <c r="E28" s="21" t="s">
        <v>226</v>
      </c>
      <c r="F28" s="21" t="s">
        <v>40</v>
      </c>
      <c r="G28" s="21"/>
      <c r="H28" s="21" t="s">
        <v>153</v>
      </c>
      <c r="I28" s="66" t="s">
        <v>194</v>
      </c>
      <c r="J28" s="67" t="s">
        <v>148</v>
      </c>
      <c r="K28" s="21"/>
      <c r="L28" s="74" t="s">
        <v>149</v>
      </c>
      <c r="M28" s="75" t="s">
        <v>150</v>
      </c>
      <c r="N28" s="68"/>
      <c r="O28" s="69">
        <v>65307</v>
      </c>
      <c r="P28" s="72">
        <v>0</v>
      </c>
      <c r="Q28" s="70">
        <v>0</v>
      </c>
      <c r="R28" s="71">
        <v>21769</v>
      </c>
      <c r="S28" s="73">
        <v>2</v>
      </c>
      <c r="T28" s="73">
        <v>0.66666666666666663</v>
      </c>
      <c r="U28" s="21"/>
    </row>
    <row r="29" spans="1:21" s="13" customFormat="1">
      <c r="A29" s="51"/>
      <c r="B29" s="21" t="s">
        <v>15</v>
      </c>
      <c r="C29" s="21" t="s">
        <v>82</v>
      </c>
      <c r="D29" s="21" t="s">
        <v>83</v>
      </c>
      <c r="E29" s="21" t="s">
        <v>226</v>
      </c>
      <c r="F29" s="21" t="s">
        <v>41</v>
      </c>
      <c r="G29" s="21"/>
      <c r="H29" s="21" t="s">
        <v>153</v>
      </c>
      <c r="I29" s="66" t="s">
        <v>194</v>
      </c>
      <c r="J29" s="67" t="s">
        <v>148</v>
      </c>
      <c r="K29" s="21"/>
      <c r="L29" s="74" t="s">
        <v>158</v>
      </c>
      <c r="M29" s="75"/>
      <c r="N29" s="68"/>
      <c r="O29" s="69">
        <v>2556</v>
      </c>
      <c r="P29" s="72">
        <v>0</v>
      </c>
      <c r="Q29" s="70">
        <v>0</v>
      </c>
      <c r="R29" s="71">
        <v>852</v>
      </c>
      <c r="S29" s="73">
        <v>4</v>
      </c>
      <c r="T29" s="73">
        <v>1.3333333333333333</v>
      </c>
      <c r="U29" s="21"/>
    </row>
    <row r="30" spans="1:21" s="13" customFormat="1">
      <c r="A30" s="51"/>
      <c r="B30" s="21" t="s">
        <v>15</v>
      </c>
      <c r="C30" s="21" t="s">
        <v>84</v>
      </c>
      <c r="D30" s="21" t="s">
        <v>84</v>
      </c>
      <c r="E30" s="21" t="s">
        <v>226</v>
      </c>
      <c r="F30" s="21" t="s">
        <v>42</v>
      </c>
      <c r="G30" s="21"/>
      <c r="H30" s="21" t="s">
        <v>153</v>
      </c>
      <c r="I30" s="66" t="s">
        <v>194</v>
      </c>
      <c r="J30" s="67" t="s">
        <v>148</v>
      </c>
      <c r="K30" s="21"/>
      <c r="L30" s="74" t="s">
        <v>149</v>
      </c>
      <c r="M30" s="75" t="s">
        <v>150</v>
      </c>
      <c r="N30" s="68"/>
      <c r="O30" s="69">
        <v>28248</v>
      </c>
      <c r="P30" s="72">
        <v>0</v>
      </c>
      <c r="Q30" s="70">
        <v>0</v>
      </c>
      <c r="R30" s="71">
        <v>9416</v>
      </c>
      <c r="S30" s="73">
        <v>2</v>
      </c>
      <c r="T30" s="73">
        <v>0.66666666666666663</v>
      </c>
      <c r="U30" s="21"/>
    </row>
    <row r="31" spans="1:21" s="13" customFormat="1">
      <c r="A31" s="51"/>
      <c r="B31" s="21" t="s">
        <v>15</v>
      </c>
      <c r="C31" s="21" t="s">
        <v>151</v>
      </c>
      <c r="D31" s="21" t="s">
        <v>151</v>
      </c>
      <c r="E31" s="21" t="s">
        <v>226</v>
      </c>
      <c r="F31" s="21" t="s">
        <v>43</v>
      </c>
      <c r="G31" s="21"/>
      <c r="H31" s="21" t="s">
        <v>230</v>
      </c>
      <c r="I31" s="66"/>
      <c r="J31" s="67"/>
      <c r="K31" s="21"/>
      <c r="L31" s="74"/>
      <c r="M31" s="75"/>
      <c r="N31" s="68"/>
      <c r="O31" s="69"/>
      <c r="P31" s="72">
        <v>0</v>
      </c>
      <c r="Q31" s="70"/>
      <c r="R31" s="71"/>
      <c r="S31" s="76">
        <v>0</v>
      </c>
      <c r="T31" s="76">
        <v>0</v>
      </c>
      <c r="U31" s="21"/>
    </row>
    <row r="32" spans="1:21" s="13" customFormat="1">
      <c r="A32" s="51"/>
      <c r="B32" s="21" t="s">
        <v>15</v>
      </c>
      <c r="C32" s="21" t="s">
        <v>152</v>
      </c>
      <c r="D32" s="21" t="s">
        <v>152</v>
      </c>
      <c r="E32" s="21" t="s">
        <v>226</v>
      </c>
      <c r="F32" s="21" t="s">
        <v>44</v>
      </c>
      <c r="G32" s="21"/>
      <c r="H32" s="21" t="s">
        <v>230</v>
      </c>
      <c r="I32" s="66"/>
      <c r="J32" s="67"/>
      <c r="K32" s="21"/>
      <c r="L32" s="74"/>
      <c r="M32" s="75"/>
      <c r="N32" s="68"/>
      <c r="O32" s="69"/>
      <c r="P32" s="72">
        <v>0</v>
      </c>
      <c r="Q32" s="70"/>
      <c r="R32" s="71"/>
      <c r="S32" s="76">
        <v>0</v>
      </c>
      <c r="T32" s="76">
        <v>0</v>
      </c>
      <c r="U32" s="21"/>
    </row>
    <row r="33" spans="1:21" s="13" customFormat="1">
      <c r="A33" s="51"/>
      <c r="B33" s="21" t="s">
        <v>15</v>
      </c>
      <c r="C33" s="21" t="s">
        <v>118</v>
      </c>
      <c r="D33" s="21" t="s">
        <v>118</v>
      </c>
      <c r="E33" s="21" t="s">
        <v>226</v>
      </c>
      <c r="F33" s="21" t="s">
        <v>45</v>
      </c>
      <c r="G33" s="21"/>
      <c r="H33" s="21" t="s">
        <v>153</v>
      </c>
      <c r="I33" s="66" t="s">
        <v>194</v>
      </c>
      <c r="J33" s="67" t="s">
        <v>148</v>
      </c>
      <c r="K33" s="21"/>
      <c r="L33" s="74" t="s">
        <v>157</v>
      </c>
      <c r="M33" s="75"/>
      <c r="N33" s="68"/>
      <c r="O33" s="69">
        <v>4430</v>
      </c>
      <c r="P33" s="72">
        <v>0</v>
      </c>
      <c r="Q33" s="70">
        <v>0</v>
      </c>
      <c r="R33" s="71">
        <v>1476.6666666666667</v>
      </c>
      <c r="S33" s="73" t="s">
        <v>159</v>
      </c>
      <c r="T33" s="73" t="s">
        <v>160</v>
      </c>
      <c r="U33" s="21"/>
    </row>
    <row r="34" spans="1:21" s="13" customFormat="1">
      <c r="A34" s="51"/>
      <c r="B34" s="21" t="s">
        <v>15</v>
      </c>
      <c r="C34" s="21" t="s">
        <v>116</v>
      </c>
      <c r="D34" s="21" t="s">
        <v>117</v>
      </c>
      <c r="E34" s="21" t="s">
        <v>226</v>
      </c>
      <c r="F34" s="21" t="s">
        <v>46</v>
      </c>
      <c r="G34" s="21"/>
      <c r="H34" s="21" t="s">
        <v>153</v>
      </c>
      <c r="I34" s="66" t="s">
        <v>194</v>
      </c>
      <c r="J34" s="67" t="s">
        <v>148</v>
      </c>
      <c r="K34" s="21"/>
      <c r="L34" s="74" t="s">
        <v>157</v>
      </c>
      <c r="M34" s="75"/>
      <c r="N34" s="68"/>
      <c r="O34" s="69">
        <v>10788</v>
      </c>
      <c r="P34" s="72">
        <v>0</v>
      </c>
      <c r="Q34" s="70">
        <v>0</v>
      </c>
      <c r="R34" s="71">
        <v>3596</v>
      </c>
      <c r="S34" s="73" t="s">
        <v>159</v>
      </c>
      <c r="T34" s="73" t="s">
        <v>160</v>
      </c>
      <c r="U34" s="21"/>
    </row>
    <row r="35" spans="1:21" s="13" customFormat="1">
      <c r="A35" s="51"/>
      <c r="B35" s="21" t="s">
        <v>23</v>
      </c>
      <c r="C35" s="21" t="s">
        <v>208</v>
      </c>
      <c r="D35" s="21" t="s">
        <v>208</v>
      </c>
      <c r="E35" s="21" t="s">
        <v>226</v>
      </c>
      <c r="F35" s="21" t="s">
        <v>209</v>
      </c>
      <c r="G35" s="21"/>
      <c r="H35" s="21" t="s">
        <v>153</v>
      </c>
      <c r="I35" s="66" t="s">
        <v>194</v>
      </c>
      <c r="J35" s="67" t="s">
        <v>148</v>
      </c>
      <c r="K35" s="21"/>
      <c r="L35" s="74" t="s">
        <v>157</v>
      </c>
      <c r="M35" s="75"/>
      <c r="N35" s="68"/>
      <c r="O35" s="69">
        <v>52590</v>
      </c>
      <c r="P35" s="72">
        <v>0</v>
      </c>
      <c r="Q35" s="70">
        <v>0</v>
      </c>
      <c r="R35" s="71">
        <v>17530</v>
      </c>
      <c r="S35" s="73" t="s">
        <v>159</v>
      </c>
      <c r="T35" s="73" t="s">
        <v>160</v>
      </c>
      <c r="U35" s="21"/>
    </row>
    <row r="36" spans="1:21" s="13" customFormat="1">
      <c r="A36" s="51"/>
      <c r="B36" s="21" t="s">
        <v>23</v>
      </c>
      <c r="C36" s="21" t="s">
        <v>211</v>
      </c>
      <c r="D36" s="21" t="s">
        <v>211</v>
      </c>
      <c r="E36" s="21" t="s">
        <v>226</v>
      </c>
      <c r="F36" s="21" t="s">
        <v>212</v>
      </c>
      <c r="G36" s="21"/>
      <c r="H36" s="21" t="s">
        <v>153</v>
      </c>
      <c r="I36" s="66" t="s">
        <v>194</v>
      </c>
      <c r="J36" s="67" t="s">
        <v>148</v>
      </c>
      <c r="K36" s="21"/>
      <c r="L36" s="74" t="s">
        <v>157</v>
      </c>
      <c r="M36" s="75"/>
      <c r="N36" s="68"/>
      <c r="O36" s="69">
        <v>273740</v>
      </c>
      <c r="P36" s="72">
        <v>0</v>
      </c>
      <c r="Q36" s="70">
        <v>0</v>
      </c>
      <c r="R36" s="71">
        <v>91246.666666666672</v>
      </c>
      <c r="S36" s="73" t="s">
        <v>159</v>
      </c>
      <c r="T36" s="73" t="s">
        <v>160</v>
      </c>
      <c r="U36" s="21"/>
    </row>
    <row r="37" spans="1:21" s="13" customFormat="1">
      <c r="A37" s="51"/>
      <c r="B37" s="21" t="s">
        <v>23</v>
      </c>
      <c r="C37" s="21" t="s">
        <v>214</v>
      </c>
      <c r="D37" s="21" t="s">
        <v>214</v>
      </c>
      <c r="E37" s="21" t="s">
        <v>226</v>
      </c>
      <c r="F37" s="21" t="s">
        <v>215</v>
      </c>
      <c r="G37" s="21"/>
      <c r="H37" s="21" t="s">
        <v>153</v>
      </c>
      <c r="I37" s="66" t="s">
        <v>194</v>
      </c>
      <c r="J37" s="67" t="s">
        <v>148</v>
      </c>
      <c r="K37" s="21"/>
      <c r="L37" s="74" t="s">
        <v>157</v>
      </c>
      <c r="M37" s="75"/>
      <c r="N37" s="68"/>
      <c r="O37" s="69">
        <v>7070</v>
      </c>
      <c r="P37" s="72">
        <v>0</v>
      </c>
      <c r="Q37" s="70">
        <v>0</v>
      </c>
      <c r="R37" s="71">
        <v>2356.6666666666665</v>
      </c>
      <c r="S37" s="73" t="s">
        <v>159</v>
      </c>
      <c r="T37" s="73" t="s">
        <v>160</v>
      </c>
      <c r="U37" s="21"/>
    </row>
    <row r="38" spans="1:21" s="13" customFormat="1">
      <c r="A38" s="51"/>
      <c r="B38" s="21" t="s">
        <v>23</v>
      </c>
      <c r="C38" s="21" t="s">
        <v>217</v>
      </c>
      <c r="D38" s="21" t="s">
        <v>217</v>
      </c>
      <c r="E38" s="21" t="s">
        <v>226</v>
      </c>
      <c r="F38" s="21" t="s">
        <v>218</v>
      </c>
      <c r="G38" s="21"/>
      <c r="H38" s="21" t="s">
        <v>153</v>
      </c>
      <c r="I38" s="66" t="s">
        <v>194</v>
      </c>
      <c r="J38" s="67" t="s">
        <v>148</v>
      </c>
      <c r="K38" s="21"/>
      <c r="L38" s="74" t="s">
        <v>157</v>
      </c>
      <c r="M38" s="75"/>
      <c r="N38" s="68"/>
      <c r="O38" s="69">
        <v>105580</v>
      </c>
      <c r="P38" s="72">
        <v>0</v>
      </c>
      <c r="Q38" s="70">
        <v>0</v>
      </c>
      <c r="R38" s="71">
        <v>35193.333333333336</v>
      </c>
      <c r="S38" s="73" t="s">
        <v>159</v>
      </c>
      <c r="T38" s="73" t="s">
        <v>160</v>
      </c>
      <c r="U38" s="21"/>
    </row>
    <row r="39" spans="1:21" s="13" customFormat="1">
      <c r="A39" s="51"/>
      <c r="B39" s="21" t="s">
        <v>15</v>
      </c>
      <c r="C39" s="21" t="s">
        <v>121</v>
      </c>
      <c r="D39" s="21" t="s">
        <v>122</v>
      </c>
      <c r="E39" s="21" t="s">
        <v>226</v>
      </c>
      <c r="F39" s="21" t="s">
        <v>47</v>
      </c>
      <c r="G39" s="21"/>
      <c r="H39" s="21" t="s">
        <v>153</v>
      </c>
      <c r="I39" s="66" t="s">
        <v>194</v>
      </c>
      <c r="J39" s="67" t="s">
        <v>148</v>
      </c>
      <c r="K39" s="21" t="s">
        <v>195</v>
      </c>
      <c r="L39" s="74" t="s">
        <v>157</v>
      </c>
      <c r="M39" s="75"/>
      <c r="N39" s="68"/>
      <c r="O39" s="69">
        <v>865</v>
      </c>
      <c r="P39" s="72">
        <v>0</v>
      </c>
      <c r="Q39" s="70">
        <v>0</v>
      </c>
      <c r="R39" s="71">
        <v>288.33333333333331</v>
      </c>
      <c r="S39" s="73" t="s">
        <v>159</v>
      </c>
      <c r="T39" s="73" t="s">
        <v>160</v>
      </c>
      <c r="U39" s="21"/>
    </row>
    <row r="40" spans="1:21" s="13" customFormat="1">
      <c r="A40" s="51"/>
      <c r="B40" s="21" t="s">
        <v>15</v>
      </c>
      <c r="C40" s="21" t="s">
        <v>123</v>
      </c>
      <c r="D40" s="21" t="s">
        <v>124</v>
      </c>
      <c r="E40" s="21" t="s">
        <v>226</v>
      </c>
      <c r="F40" s="21" t="s">
        <v>48</v>
      </c>
      <c r="G40" s="21"/>
      <c r="H40" s="21" t="s">
        <v>153</v>
      </c>
      <c r="I40" s="66" t="s">
        <v>194</v>
      </c>
      <c r="J40" s="67" t="s">
        <v>148</v>
      </c>
      <c r="K40" s="21" t="s">
        <v>195</v>
      </c>
      <c r="L40" s="74" t="s">
        <v>157</v>
      </c>
      <c r="M40" s="75"/>
      <c r="N40" s="68"/>
      <c r="O40" s="69">
        <v>4528</v>
      </c>
      <c r="P40" s="72">
        <v>0</v>
      </c>
      <c r="Q40" s="70">
        <v>0</v>
      </c>
      <c r="R40" s="71">
        <v>1509.3333333333333</v>
      </c>
      <c r="S40" s="73" t="s">
        <v>159</v>
      </c>
      <c r="T40" s="73" t="s">
        <v>160</v>
      </c>
      <c r="U40" s="21"/>
    </row>
    <row r="41" spans="1:21" s="13" customFormat="1">
      <c r="A41" s="51"/>
      <c r="B41" s="21" t="s">
        <v>15</v>
      </c>
      <c r="C41" s="21" t="s">
        <v>119</v>
      </c>
      <c r="D41" s="21" t="s">
        <v>119</v>
      </c>
      <c r="E41" s="21" t="s">
        <v>226</v>
      </c>
      <c r="F41" s="21" t="s">
        <v>49</v>
      </c>
      <c r="G41" s="21"/>
      <c r="H41" s="21" t="s">
        <v>153</v>
      </c>
      <c r="I41" s="66" t="s">
        <v>194</v>
      </c>
      <c r="J41" s="67" t="s">
        <v>148</v>
      </c>
      <c r="K41" s="21" t="s">
        <v>195</v>
      </c>
      <c r="L41" s="74" t="s">
        <v>157</v>
      </c>
      <c r="M41" s="75"/>
      <c r="N41" s="68"/>
      <c r="O41" s="69">
        <v>12055</v>
      </c>
      <c r="P41" s="72">
        <v>0</v>
      </c>
      <c r="Q41" s="70">
        <v>0</v>
      </c>
      <c r="R41" s="71">
        <v>4018.3333333333335</v>
      </c>
      <c r="S41" s="73" t="s">
        <v>159</v>
      </c>
      <c r="T41" s="73" t="s">
        <v>160</v>
      </c>
      <c r="U41" s="21"/>
    </row>
    <row r="42" spans="1:21" s="13" customFormat="1">
      <c r="A42" s="51"/>
      <c r="B42" s="21" t="s">
        <v>15</v>
      </c>
      <c r="C42" s="21" t="s">
        <v>120</v>
      </c>
      <c r="D42" s="21" t="s">
        <v>120</v>
      </c>
      <c r="E42" s="21" t="s">
        <v>226</v>
      </c>
      <c r="F42" s="21" t="s">
        <v>50</v>
      </c>
      <c r="G42" s="21"/>
      <c r="H42" s="21" t="s">
        <v>153</v>
      </c>
      <c r="I42" s="66" t="s">
        <v>194</v>
      </c>
      <c r="J42" s="67" t="s">
        <v>148</v>
      </c>
      <c r="K42" s="21" t="s">
        <v>195</v>
      </c>
      <c r="L42" s="74" t="s">
        <v>157</v>
      </c>
      <c r="M42" s="75"/>
      <c r="N42" s="68"/>
      <c r="O42" s="69">
        <v>3009</v>
      </c>
      <c r="P42" s="72">
        <v>0</v>
      </c>
      <c r="Q42" s="70">
        <v>0</v>
      </c>
      <c r="R42" s="71">
        <v>1003</v>
      </c>
      <c r="S42" s="73" t="s">
        <v>159</v>
      </c>
      <c r="T42" s="73" t="s">
        <v>160</v>
      </c>
      <c r="U42" s="21"/>
    </row>
    <row r="43" spans="1:21" s="13" customFormat="1">
      <c r="A43" s="51"/>
      <c r="B43" s="21" t="s">
        <v>15</v>
      </c>
      <c r="C43" s="21" t="s">
        <v>220</v>
      </c>
      <c r="D43" s="21" t="s">
        <v>220</v>
      </c>
      <c r="E43" s="21" t="s">
        <v>226</v>
      </c>
      <c r="F43" s="21" t="s">
        <v>221</v>
      </c>
      <c r="G43" s="21"/>
      <c r="H43" s="21" t="s">
        <v>232</v>
      </c>
      <c r="I43" s="66" t="s">
        <v>194</v>
      </c>
      <c r="J43" s="67" t="s">
        <v>148</v>
      </c>
      <c r="K43" s="21" t="s">
        <v>195</v>
      </c>
      <c r="L43" s="74" t="s">
        <v>157</v>
      </c>
      <c r="M43" s="75"/>
      <c r="N43" s="68"/>
      <c r="O43" s="69">
        <v>103</v>
      </c>
      <c r="P43" s="72">
        <v>0</v>
      </c>
      <c r="Q43" s="70">
        <v>0</v>
      </c>
      <c r="R43" s="71">
        <v>34.333333333333336</v>
      </c>
      <c r="S43" s="73" t="s">
        <v>159</v>
      </c>
      <c r="T43" s="73" t="s">
        <v>160</v>
      </c>
      <c r="U43" s="21"/>
    </row>
    <row r="44" spans="1:21" s="13" customFormat="1">
      <c r="A44" s="51"/>
      <c r="B44" s="21" t="s">
        <v>15</v>
      </c>
      <c r="C44" s="21" t="s">
        <v>223</v>
      </c>
      <c r="D44" s="21" t="s">
        <v>223</v>
      </c>
      <c r="E44" s="21" t="s">
        <v>226</v>
      </c>
      <c r="F44" s="21" t="s">
        <v>224</v>
      </c>
      <c r="G44" s="21"/>
      <c r="H44" s="21" t="s">
        <v>232</v>
      </c>
      <c r="I44" s="66" t="s">
        <v>194</v>
      </c>
      <c r="J44" s="67" t="s">
        <v>148</v>
      </c>
      <c r="K44" s="21" t="s">
        <v>195</v>
      </c>
      <c r="L44" s="74" t="s">
        <v>157</v>
      </c>
      <c r="M44" s="75"/>
      <c r="N44" s="68"/>
      <c r="O44" s="69">
        <v>928</v>
      </c>
      <c r="P44" s="72">
        <v>0</v>
      </c>
      <c r="Q44" s="70">
        <v>0</v>
      </c>
      <c r="R44" s="71">
        <v>309.33333333333331</v>
      </c>
      <c r="S44" s="73" t="s">
        <v>159</v>
      </c>
      <c r="T44" s="73" t="s">
        <v>160</v>
      </c>
      <c r="U44" s="21"/>
    </row>
    <row r="45" spans="1:21" s="13" customFormat="1">
      <c r="A45" s="51"/>
      <c r="B45" s="21" t="s">
        <v>15</v>
      </c>
      <c r="C45" s="21" t="s">
        <v>125</v>
      </c>
      <c r="D45" s="21" t="s">
        <v>125</v>
      </c>
      <c r="E45" s="21" t="s">
        <v>226</v>
      </c>
      <c r="F45" s="21" t="s">
        <v>51</v>
      </c>
      <c r="G45" s="21"/>
      <c r="H45" s="21" t="s">
        <v>155</v>
      </c>
      <c r="I45" s="66" t="s">
        <v>194</v>
      </c>
      <c r="J45" s="67" t="s">
        <v>148</v>
      </c>
      <c r="K45" s="21"/>
      <c r="L45" s="74" t="s">
        <v>157</v>
      </c>
      <c r="M45" s="75"/>
      <c r="N45" s="68"/>
      <c r="O45" s="69">
        <v>681</v>
      </c>
      <c r="P45" s="72">
        <v>0</v>
      </c>
      <c r="Q45" s="70">
        <v>0</v>
      </c>
      <c r="R45" s="71">
        <v>227</v>
      </c>
      <c r="S45" s="73" t="s">
        <v>159</v>
      </c>
      <c r="T45" s="73" t="s">
        <v>160</v>
      </c>
      <c r="U45" s="21"/>
    </row>
    <row r="46" spans="1:21" s="13" customFormat="1">
      <c r="A46" s="51"/>
      <c r="B46" s="21" t="s">
        <v>15</v>
      </c>
      <c r="C46" s="21" t="s">
        <v>127</v>
      </c>
      <c r="D46" s="21" t="s">
        <v>127</v>
      </c>
      <c r="E46" s="21" t="s">
        <v>226</v>
      </c>
      <c r="F46" s="21" t="s">
        <v>52</v>
      </c>
      <c r="G46" s="21"/>
      <c r="H46" s="21" t="s">
        <v>153</v>
      </c>
      <c r="I46" s="66" t="s">
        <v>194</v>
      </c>
      <c r="J46" s="67" t="s">
        <v>148</v>
      </c>
      <c r="K46" s="21" t="s">
        <v>195</v>
      </c>
      <c r="L46" s="74" t="s">
        <v>148</v>
      </c>
      <c r="M46" s="75"/>
      <c r="N46" s="68"/>
      <c r="O46" s="69">
        <v>1601</v>
      </c>
      <c r="P46" s="72">
        <v>0</v>
      </c>
      <c r="Q46" s="70">
        <v>0</v>
      </c>
      <c r="R46" s="71">
        <v>533.66666666666663</v>
      </c>
      <c r="S46" s="73">
        <v>3</v>
      </c>
      <c r="T46" s="73">
        <v>1</v>
      </c>
      <c r="U46" s="21"/>
    </row>
    <row r="47" spans="1:21" s="13" customFormat="1">
      <c r="A47" s="51"/>
      <c r="B47" s="21" t="s">
        <v>15</v>
      </c>
      <c r="C47" s="21" t="s">
        <v>126</v>
      </c>
      <c r="D47" s="21" t="s">
        <v>126</v>
      </c>
      <c r="E47" s="21" t="s">
        <v>226</v>
      </c>
      <c r="F47" s="21" t="s">
        <v>53</v>
      </c>
      <c r="G47" s="21"/>
      <c r="H47" s="21" t="s">
        <v>153</v>
      </c>
      <c r="I47" s="66" t="s">
        <v>194</v>
      </c>
      <c r="J47" s="67" t="s">
        <v>148</v>
      </c>
      <c r="K47" s="21" t="s">
        <v>195</v>
      </c>
      <c r="L47" s="74" t="s">
        <v>157</v>
      </c>
      <c r="M47" s="75"/>
      <c r="N47" s="68"/>
      <c r="O47" s="69">
        <v>1425</v>
      </c>
      <c r="P47" s="72">
        <v>0</v>
      </c>
      <c r="Q47" s="70">
        <v>0</v>
      </c>
      <c r="R47" s="71">
        <v>475</v>
      </c>
      <c r="S47" s="73" t="s">
        <v>159</v>
      </c>
      <c r="T47" s="73" t="s">
        <v>160</v>
      </c>
      <c r="U47" s="21"/>
    </row>
    <row r="48" spans="1:21" s="13" customFormat="1">
      <c r="A48" s="51"/>
      <c r="B48" s="21" t="s">
        <v>15</v>
      </c>
      <c r="C48" s="21" t="s">
        <v>138</v>
      </c>
      <c r="D48" s="21" t="s">
        <v>138</v>
      </c>
      <c r="E48" s="21" t="s">
        <v>226</v>
      </c>
      <c r="F48" s="21" t="s">
        <v>54</v>
      </c>
      <c r="G48" s="21"/>
      <c r="H48" s="21" t="s">
        <v>153</v>
      </c>
      <c r="I48" s="66" t="s">
        <v>194</v>
      </c>
      <c r="J48" s="67" t="s">
        <v>148</v>
      </c>
      <c r="K48" s="21" t="s">
        <v>195</v>
      </c>
      <c r="L48" s="74" t="s">
        <v>157</v>
      </c>
      <c r="M48" s="75"/>
      <c r="N48" s="68"/>
      <c r="O48" s="69">
        <v>280</v>
      </c>
      <c r="P48" s="72">
        <v>0</v>
      </c>
      <c r="Q48" s="70">
        <v>0</v>
      </c>
      <c r="R48" s="71">
        <v>93.333333333333329</v>
      </c>
      <c r="S48" s="73" t="s">
        <v>159</v>
      </c>
      <c r="T48" s="73" t="s">
        <v>160</v>
      </c>
      <c r="U48" s="21"/>
    </row>
    <row r="49" spans="1:21" s="13" customFormat="1">
      <c r="A49" s="51"/>
      <c r="B49" s="21" t="s">
        <v>15</v>
      </c>
      <c r="C49" s="21" t="s">
        <v>135</v>
      </c>
      <c r="D49" s="21" t="s">
        <v>136</v>
      </c>
      <c r="E49" s="21" t="s">
        <v>226</v>
      </c>
      <c r="F49" s="21" t="s">
        <v>55</v>
      </c>
      <c r="G49" s="21"/>
      <c r="H49" s="21" t="s">
        <v>153</v>
      </c>
      <c r="I49" s="66" t="s">
        <v>194</v>
      </c>
      <c r="J49" s="67" t="s">
        <v>148</v>
      </c>
      <c r="K49" s="21" t="s">
        <v>195</v>
      </c>
      <c r="L49" s="74" t="s">
        <v>157</v>
      </c>
      <c r="M49" s="75"/>
      <c r="N49" s="68"/>
      <c r="O49" s="69">
        <v>6191</v>
      </c>
      <c r="P49" s="72">
        <v>0</v>
      </c>
      <c r="Q49" s="70">
        <v>0</v>
      </c>
      <c r="R49" s="71">
        <v>2063.6666666666665</v>
      </c>
      <c r="S49" s="73" t="s">
        <v>159</v>
      </c>
      <c r="T49" s="73" t="s">
        <v>160</v>
      </c>
      <c r="U49" s="21"/>
    </row>
    <row r="50" spans="1:21" s="13" customFormat="1">
      <c r="A50" s="51"/>
      <c r="B50" s="21" t="s">
        <v>15</v>
      </c>
      <c r="C50" s="21" t="s">
        <v>137</v>
      </c>
      <c r="D50" s="21" t="s">
        <v>137</v>
      </c>
      <c r="E50" s="21" t="s">
        <v>226</v>
      </c>
      <c r="F50" s="21" t="s">
        <v>56</v>
      </c>
      <c r="G50" s="21"/>
      <c r="H50" s="21" t="s">
        <v>153</v>
      </c>
      <c r="I50" s="66" t="s">
        <v>194</v>
      </c>
      <c r="J50" s="67" t="s">
        <v>148</v>
      </c>
      <c r="K50" s="21" t="s">
        <v>195</v>
      </c>
      <c r="L50" s="74" t="s">
        <v>157</v>
      </c>
      <c r="M50" s="75"/>
      <c r="N50" s="68"/>
      <c r="O50" s="69">
        <v>4707</v>
      </c>
      <c r="P50" s="72">
        <v>0</v>
      </c>
      <c r="Q50" s="70">
        <v>0</v>
      </c>
      <c r="R50" s="71">
        <v>1569</v>
      </c>
      <c r="S50" s="73" t="s">
        <v>159</v>
      </c>
      <c r="T50" s="73" t="s">
        <v>160</v>
      </c>
      <c r="U50" s="21"/>
    </row>
    <row r="51" spans="1:21" s="13" customFormat="1">
      <c r="A51" s="51"/>
      <c r="B51" s="21" t="s">
        <v>15</v>
      </c>
      <c r="C51" s="21" t="s">
        <v>129</v>
      </c>
      <c r="D51" s="21" t="s">
        <v>129</v>
      </c>
      <c r="E51" s="21" t="s">
        <v>226</v>
      </c>
      <c r="F51" s="21" t="s">
        <v>57</v>
      </c>
      <c r="G51" s="21"/>
      <c r="H51" s="21" t="s">
        <v>155</v>
      </c>
      <c r="I51" s="66" t="s">
        <v>194</v>
      </c>
      <c r="J51" s="67" t="s">
        <v>148</v>
      </c>
      <c r="K51" s="21"/>
      <c r="L51" s="74" t="s">
        <v>157</v>
      </c>
      <c r="M51" s="75"/>
      <c r="N51" s="68"/>
      <c r="O51" s="69">
        <v>119</v>
      </c>
      <c r="P51" s="72">
        <v>0</v>
      </c>
      <c r="Q51" s="70">
        <v>0</v>
      </c>
      <c r="R51" s="71">
        <v>39.666666666666664</v>
      </c>
      <c r="S51" s="73" t="s">
        <v>159</v>
      </c>
      <c r="T51" s="73" t="s">
        <v>160</v>
      </c>
      <c r="U51" s="21"/>
    </row>
    <row r="52" spans="1:21" s="13" customFormat="1">
      <c r="A52" s="51"/>
      <c r="B52" s="21" t="s">
        <v>15</v>
      </c>
      <c r="C52" s="21" t="s">
        <v>128</v>
      </c>
      <c r="D52" s="21" t="s">
        <v>128</v>
      </c>
      <c r="E52" s="21" t="s">
        <v>226</v>
      </c>
      <c r="F52" s="21" t="s">
        <v>58</v>
      </c>
      <c r="G52" s="21"/>
      <c r="H52" s="21" t="s">
        <v>153</v>
      </c>
      <c r="I52" s="66" t="s">
        <v>194</v>
      </c>
      <c r="J52" s="67" t="s">
        <v>148</v>
      </c>
      <c r="K52" s="21"/>
      <c r="L52" s="74" t="s">
        <v>157</v>
      </c>
      <c r="M52" s="75"/>
      <c r="N52" s="68"/>
      <c r="O52" s="69">
        <v>772</v>
      </c>
      <c r="P52" s="72">
        <v>0</v>
      </c>
      <c r="Q52" s="70">
        <v>0</v>
      </c>
      <c r="R52" s="71">
        <v>257.33333333333331</v>
      </c>
      <c r="S52" s="73" t="s">
        <v>159</v>
      </c>
      <c r="T52" s="73" t="s">
        <v>160</v>
      </c>
      <c r="U52" s="21"/>
    </row>
    <row r="53" spans="1:21" s="13" customFormat="1">
      <c r="A53" s="51"/>
      <c r="B53" s="21" t="s">
        <v>23</v>
      </c>
      <c r="C53" s="21" t="s">
        <v>130</v>
      </c>
      <c r="D53" s="21" t="s">
        <v>130</v>
      </c>
      <c r="E53" s="21" t="s">
        <v>226</v>
      </c>
      <c r="F53" s="21" t="s">
        <v>59</v>
      </c>
      <c r="G53" s="21"/>
      <c r="H53" s="21" t="s">
        <v>153</v>
      </c>
      <c r="I53" s="66" t="s">
        <v>194</v>
      </c>
      <c r="J53" s="67" t="s">
        <v>148</v>
      </c>
      <c r="K53" s="21" t="s">
        <v>195</v>
      </c>
      <c r="L53" s="74" t="s">
        <v>157</v>
      </c>
      <c r="M53" s="75"/>
      <c r="N53" s="68"/>
      <c r="O53" s="69">
        <v>7315</v>
      </c>
      <c r="P53" s="72">
        <v>0</v>
      </c>
      <c r="Q53" s="70">
        <v>0</v>
      </c>
      <c r="R53" s="71">
        <v>2438.3333333333335</v>
      </c>
      <c r="S53" s="73" t="s">
        <v>159</v>
      </c>
      <c r="T53" s="73" t="s">
        <v>160</v>
      </c>
      <c r="U53" s="21"/>
    </row>
    <row r="54" spans="1:21" s="13" customFormat="1">
      <c r="A54" s="51"/>
      <c r="B54" s="21" t="s">
        <v>15</v>
      </c>
      <c r="C54" s="21" t="s">
        <v>131</v>
      </c>
      <c r="D54" s="21" t="s">
        <v>132</v>
      </c>
      <c r="E54" s="21" t="s">
        <v>226</v>
      </c>
      <c r="F54" s="21" t="s">
        <v>60</v>
      </c>
      <c r="G54" s="21"/>
      <c r="H54" s="21" t="s">
        <v>154</v>
      </c>
      <c r="I54" s="66" t="s">
        <v>194</v>
      </c>
      <c r="J54" s="67" t="s">
        <v>148</v>
      </c>
      <c r="K54" s="21" t="s">
        <v>195</v>
      </c>
      <c r="L54" s="74" t="s">
        <v>157</v>
      </c>
      <c r="M54" s="75"/>
      <c r="N54" s="68"/>
      <c r="O54" s="69">
        <v>36786</v>
      </c>
      <c r="P54" s="72">
        <v>0</v>
      </c>
      <c r="Q54" s="70">
        <v>0</v>
      </c>
      <c r="R54" s="71">
        <v>12262</v>
      </c>
      <c r="S54" s="73" t="s">
        <v>159</v>
      </c>
      <c r="T54" s="73" t="s">
        <v>160</v>
      </c>
      <c r="U54" s="21"/>
    </row>
    <row r="55" spans="1:21" s="13" customFormat="1">
      <c r="A55" s="51"/>
      <c r="B55" s="21" t="s">
        <v>15</v>
      </c>
      <c r="C55" s="21" t="s">
        <v>133</v>
      </c>
      <c r="D55" s="21" t="s">
        <v>134</v>
      </c>
      <c r="E55" s="21" t="s">
        <v>226</v>
      </c>
      <c r="F55" s="21" t="s">
        <v>61</v>
      </c>
      <c r="G55" s="21"/>
      <c r="H55" s="21" t="s">
        <v>156</v>
      </c>
      <c r="I55" s="66" t="s">
        <v>194</v>
      </c>
      <c r="J55" s="67" t="s">
        <v>148</v>
      </c>
      <c r="K55" s="21" t="s">
        <v>195</v>
      </c>
      <c r="L55" s="74" t="s">
        <v>148</v>
      </c>
      <c r="M55" s="75"/>
      <c r="N55" s="68"/>
      <c r="O55" s="69">
        <v>37033</v>
      </c>
      <c r="P55" s="72">
        <v>0</v>
      </c>
      <c r="Q55" s="70">
        <v>0</v>
      </c>
      <c r="R55" s="71">
        <v>12344.333333333334</v>
      </c>
      <c r="S55" s="73">
        <v>3</v>
      </c>
      <c r="T55" s="73">
        <v>1</v>
      </c>
      <c r="U55" s="21"/>
    </row>
    <row r="56" spans="1:21" s="13" customFormat="1">
      <c r="A56" s="51"/>
      <c r="B56" s="21" t="s">
        <v>15</v>
      </c>
      <c r="C56" s="21" t="s">
        <v>142</v>
      </c>
      <c r="D56" s="21" t="s">
        <v>143</v>
      </c>
      <c r="E56" s="21" t="s">
        <v>226</v>
      </c>
      <c r="F56" s="21" t="s">
        <v>62</v>
      </c>
      <c r="G56" s="21"/>
      <c r="H56" s="21" t="s">
        <v>153</v>
      </c>
      <c r="I56" s="66" t="s">
        <v>194</v>
      </c>
      <c r="J56" s="67" t="s">
        <v>148</v>
      </c>
      <c r="K56" s="21"/>
      <c r="L56" s="74" t="s">
        <v>149</v>
      </c>
      <c r="M56" s="75" t="s">
        <v>150</v>
      </c>
      <c r="N56" s="68"/>
      <c r="O56" s="69">
        <v>2847</v>
      </c>
      <c r="P56" s="72">
        <v>0</v>
      </c>
      <c r="Q56" s="70">
        <v>0</v>
      </c>
      <c r="R56" s="71">
        <v>949</v>
      </c>
      <c r="S56" s="73">
        <v>2</v>
      </c>
      <c r="T56" s="73">
        <v>0.66666666666666663</v>
      </c>
      <c r="U56" s="21"/>
    </row>
    <row r="57" spans="1:21" s="13" customFormat="1">
      <c r="A57" s="51"/>
      <c r="B57" s="21" t="s">
        <v>15</v>
      </c>
      <c r="C57" s="21" t="s">
        <v>144</v>
      </c>
      <c r="D57" s="21" t="s">
        <v>145</v>
      </c>
      <c r="E57" s="21" t="s">
        <v>226</v>
      </c>
      <c r="F57" s="21" t="s">
        <v>63</v>
      </c>
      <c r="G57" s="21"/>
      <c r="H57" s="21" t="s">
        <v>153</v>
      </c>
      <c r="I57" s="66" t="s">
        <v>194</v>
      </c>
      <c r="J57" s="67" t="s">
        <v>148</v>
      </c>
      <c r="K57" s="21"/>
      <c r="L57" s="74" t="s">
        <v>149</v>
      </c>
      <c r="M57" s="75" t="s">
        <v>150</v>
      </c>
      <c r="N57" s="68"/>
      <c r="O57" s="69">
        <v>2054</v>
      </c>
      <c r="P57" s="72">
        <v>0</v>
      </c>
      <c r="Q57" s="70">
        <v>0</v>
      </c>
      <c r="R57" s="71">
        <v>684.66666666666663</v>
      </c>
      <c r="S57" s="73">
        <v>2</v>
      </c>
      <c r="T57" s="73">
        <v>0.66666666666666663</v>
      </c>
      <c r="U57" s="21"/>
    </row>
    <row r="58" spans="1:21" s="13" customFormat="1">
      <c r="A58" s="51"/>
      <c r="B58" s="21" t="s">
        <v>15</v>
      </c>
      <c r="C58" s="21" t="s">
        <v>140</v>
      </c>
      <c r="D58" s="21" t="s">
        <v>141</v>
      </c>
      <c r="E58" s="21" t="s">
        <v>226</v>
      </c>
      <c r="F58" s="21" t="s">
        <v>64</v>
      </c>
      <c r="G58" s="21"/>
      <c r="H58" s="21" t="s">
        <v>153</v>
      </c>
      <c r="I58" s="66" t="s">
        <v>194</v>
      </c>
      <c r="J58" s="67" t="s">
        <v>148</v>
      </c>
      <c r="K58" s="21"/>
      <c r="L58" s="74" t="s">
        <v>158</v>
      </c>
      <c r="M58" s="75"/>
      <c r="N58" s="68"/>
      <c r="O58" s="69">
        <v>5266</v>
      </c>
      <c r="P58" s="72">
        <v>0</v>
      </c>
      <c r="Q58" s="70">
        <v>0</v>
      </c>
      <c r="R58" s="71">
        <v>1755.3333333333333</v>
      </c>
      <c r="S58" s="73">
        <v>4</v>
      </c>
      <c r="T58" s="73">
        <v>1.3333333333333333</v>
      </c>
      <c r="U58" s="21"/>
    </row>
    <row r="59" spans="1:21" s="13" customFormat="1">
      <c r="A59" s="51"/>
      <c r="B59" s="21" t="s">
        <v>15</v>
      </c>
      <c r="C59" s="21" t="s">
        <v>139</v>
      </c>
      <c r="D59" s="21" t="s">
        <v>139</v>
      </c>
      <c r="E59" s="21" t="s">
        <v>226</v>
      </c>
      <c r="F59" s="21" t="s">
        <v>65</v>
      </c>
      <c r="G59" s="21"/>
      <c r="H59" s="21" t="s">
        <v>153</v>
      </c>
      <c r="I59" s="66" t="s">
        <v>194</v>
      </c>
      <c r="J59" s="67" t="s">
        <v>148</v>
      </c>
      <c r="K59" s="21"/>
      <c r="L59" s="74" t="s">
        <v>157</v>
      </c>
      <c r="M59" s="75"/>
      <c r="N59" s="68"/>
      <c r="O59" s="69">
        <v>41</v>
      </c>
      <c r="P59" s="72">
        <v>0</v>
      </c>
      <c r="Q59" s="70">
        <v>0</v>
      </c>
      <c r="R59" s="71">
        <v>13.666666666666666</v>
      </c>
      <c r="S59" s="73" t="s">
        <v>159</v>
      </c>
      <c r="T59" s="73" t="s">
        <v>160</v>
      </c>
      <c r="U59" s="21"/>
    </row>
    <row r="60" spans="1:21" s="13" customFormat="1">
      <c r="A60" s="51"/>
      <c r="B60" s="21" t="s">
        <v>15</v>
      </c>
      <c r="C60" s="21" t="s">
        <v>146</v>
      </c>
      <c r="D60" s="21" t="s">
        <v>147</v>
      </c>
      <c r="E60" s="21" t="s">
        <v>226</v>
      </c>
      <c r="F60" s="21" t="s">
        <v>66</v>
      </c>
      <c r="G60" s="21"/>
      <c r="H60" s="21" t="s">
        <v>155</v>
      </c>
      <c r="I60" s="66" t="s">
        <v>194</v>
      </c>
      <c r="J60" s="67" t="s">
        <v>148</v>
      </c>
      <c r="K60" s="21"/>
      <c r="L60" s="74" t="s">
        <v>157</v>
      </c>
      <c r="M60" s="75"/>
      <c r="N60" s="68"/>
      <c r="O60" s="69">
        <v>423</v>
      </c>
      <c r="P60" s="72">
        <v>0</v>
      </c>
      <c r="Q60" s="70">
        <v>0</v>
      </c>
      <c r="R60" s="71">
        <v>141</v>
      </c>
      <c r="S60" s="73" t="s">
        <v>159</v>
      </c>
      <c r="T60" s="73" t="s">
        <v>160</v>
      </c>
      <c r="U60" s="21"/>
    </row>
    <row r="61" spans="1:21" s="13" customFormat="1">
      <c r="A61" s="51"/>
      <c r="B61" s="21" t="s">
        <v>15</v>
      </c>
      <c r="C61" s="21" t="s">
        <v>79</v>
      </c>
      <c r="D61" s="21" t="s">
        <v>79</v>
      </c>
      <c r="E61" s="21" t="s">
        <v>226</v>
      </c>
      <c r="F61" s="21" t="s">
        <v>67</v>
      </c>
      <c r="G61" s="21"/>
      <c r="H61" s="21" t="s">
        <v>156</v>
      </c>
      <c r="I61" s="66" t="s">
        <v>194</v>
      </c>
      <c r="J61" s="67" t="s">
        <v>148</v>
      </c>
      <c r="K61" s="21"/>
      <c r="L61" s="74" t="s">
        <v>157</v>
      </c>
      <c r="M61" s="75"/>
      <c r="N61" s="23"/>
      <c r="O61" s="69">
        <v>476</v>
      </c>
      <c r="P61" s="72">
        <v>0</v>
      </c>
      <c r="Q61" s="70">
        <v>0</v>
      </c>
      <c r="R61" s="71">
        <v>158.66666666666666</v>
      </c>
      <c r="S61" s="73" t="s">
        <v>159</v>
      </c>
      <c r="T61" s="73" t="s">
        <v>160</v>
      </c>
      <c r="U61" s="21"/>
    </row>
    <row r="62" spans="1:21" s="13" customFormat="1">
      <c r="A62" s="51"/>
      <c r="B62" s="21" t="s">
        <v>15</v>
      </c>
      <c r="C62" s="21" t="s">
        <v>77</v>
      </c>
      <c r="D62" s="21" t="s">
        <v>77</v>
      </c>
      <c r="E62" s="21" t="s">
        <v>226</v>
      </c>
      <c r="F62" s="21" t="s">
        <v>68</v>
      </c>
      <c r="G62" s="21"/>
      <c r="H62" s="21" t="s">
        <v>153</v>
      </c>
      <c r="I62" s="66" t="s">
        <v>194</v>
      </c>
      <c r="J62" s="67" t="s">
        <v>148</v>
      </c>
      <c r="K62" s="21"/>
      <c r="L62" s="74" t="s">
        <v>157</v>
      </c>
      <c r="M62" s="75"/>
      <c r="N62" s="23"/>
      <c r="O62" s="69">
        <v>3202</v>
      </c>
      <c r="P62" s="72">
        <v>0</v>
      </c>
      <c r="Q62" s="70">
        <v>0</v>
      </c>
      <c r="R62" s="71">
        <v>1067.3333333333333</v>
      </c>
      <c r="S62" s="73" t="s">
        <v>159</v>
      </c>
      <c r="T62" s="73" t="s">
        <v>160</v>
      </c>
      <c r="U62" s="21"/>
    </row>
    <row r="63" spans="1:21" s="13" customFormat="1">
      <c r="A63" s="51"/>
      <c r="B63" s="21" t="s">
        <v>15</v>
      </c>
      <c r="C63" s="21" t="s">
        <v>78</v>
      </c>
      <c r="D63" s="21" t="s">
        <v>78</v>
      </c>
      <c r="E63" s="21" t="s">
        <v>226</v>
      </c>
      <c r="F63" s="21" t="s">
        <v>69</v>
      </c>
      <c r="G63" s="21"/>
      <c r="H63" s="21" t="s">
        <v>153</v>
      </c>
      <c r="I63" s="66" t="s">
        <v>194</v>
      </c>
      <c r="J63" s="67" t="s">
        <v>148</v>
      </c>
      <c r="K63" s="21"/>
      <c r="L63" s="74" t="s">
        <v>157</v>
      </c>
      <c r="M63" s="75"/>
      <c r="N63" s="23"/>
      <c r="O63" s="69">
        <v>5844</v>
      </c>
      <c r="P63" s="72">
        <v>0</v>
      </c>
      <c r="Q63" s="70">
        <v>0</v>
      </c>
      <c r="R63" s="71">
        <v>1948</v>
      </c>
      <c r="S63" s="73" t="s">
        <v>159</v>
      </c>
      <c r="T63" s="73" t="s">
        <v>160</v>
      </c>
      <c r="U63" s="21"/>
    </row>
    <row r="64" spans="1:21" s="13" customFormat="1">
      <c r="A64" s="51"/>
      <c r="B64" s="21" t="s">
        <v>23</v>
      </c>
      <c r="C64" s="21" t="s">
        <v>80</v>
      </c>
      <c r="D64" s="21" t="s">
        <v>80</v>
      </c>
      <c r="E64" s="21" t="s">
        <v>226</v>
      </c>
      <c r="F64" s="21" t="s">
        <v>70</v>
      </c>
      <c r="G64" s="21"/>
      <c r="H64" s="21" t="s">
        <v>156</v>
      </c>
      <c r="I64" s="66" t="s">
        <v>194</v>
      </c>
      <c r="J64" s="67" t="s">
        <v>148</v>
      </c>
      <c r="K64" s="21"/>
      <c r="L64" s="74" t="s">
        <v>157</v>
      </c>
      <c r="M64" s="75"/>
      <c r="N64" s="23"/>
      <c r="O64" s="69">
        <v>21400</v>
      </c>
      <c r="P64" s="72">
        <v>0</v>
      </c>
      <c r="Q64" s="70">
        <v>0</v>
      </c>
      <c r="R64" s="71">
        <v>7133.333333333333</v>
      </c>
      <c r="S64" s="73" t="s">
        <v>159</v>
      </c>
      <c r="T64" s="73" t="s">
        <v>160</v>
      </c>
      <c r="U64" s="21"/>
    </row>
    <row r="65" spans="1:21" s="13" customFormat="1">
      <c r="A65" s="51"/>
      <c r="B65" s="21" t="s">
        <v>23</v>
      </c>
      <c r="C65" s="21" t="s">
        <v>81</v>
      </c>
      <c r="D65" s="21" t="s">
        <v>81</v>
      </c>
      <c r="E65" s="21" t="s">
        <v>226</v>
      </c>
      <c r="F65" s="21" t="s">
        <v>71</v>
      </c>
      <c r="G65" s="21"/>
      <c r="H65" s="21" t="s">
        <v>153</v>
      </c>
      <c r="I65" s="66" t="s">
        <v>194</v>
      </c>
      <c r="J65" s="67" t="s">
        <v>148</v>
      </c>
      <c r="K65" s="21"/>
      <c r="L65" s="74" t="s">
        <v>158</v>
      </c>
      <c r="M65" s="75"/>
      <c r="N65" s="23"/>
      <c r="O65" s="69">
        <v>237840</v>
      </c>
      <c r="P65" s="72">
        <v>0</v>
      </c>
      <c r="Q65" s="70">
        <v>0</v>
      </c>
      <c r="R65" s="71">
        <v>79280</v>
      </c>
      <c r="S65" s="73">
        <v>4</v>
      </c>
      <c r="T65" s="73">
        <v>1.3333333333333333</v>
      </c>
      <c r="U65" s="21"/>
    </row>
    <row r="69" spans="1:21">
      <c r="O69"/>
      <c r="P69"/>
      <c r="Q69" s="8"/>
      <c r="R69" s="14"/>
    </row>
    <row r="70" spans="1:21" ht="22.9">
      <c r="B70" s="1"/>
      <c r="O70" s="15"/>
      <c r="P70" s="15"/>
      <c r="Q70" s="16"/>
      <c r="R70" s="14"/>
    </row>
  </sheetData>
  <autoFilter ref="A4:U65" xr:uid="{D1C59EBA-1EA8-4C47-8791-85196E9AB508}"/>
  <phoneticPr fontId="3"/>
  <pageMargins left="0.7" right="0.7" top="0.75" bottom="0.75" header="0.3" footer="0.3"/>
  <pageSetup paperSize="8" scale="2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6D4CD-BE95-4A50-9AE0-BD7B8FE22BBE}">
  <sheetPr>
    <tabColor theme="7" tint="0.79998168889431442"/>
    <pageSetUpPr fitToPage="1"/>
  </sheetPr>
  <dimension ref="A1:U70"/>
  <sheetViews>
    <sheetView showGridLines="0" zoomScale="80" zoomScaleNormal="80" workbookViewId="0">
      <pane xSplit="6" ySplit="4" topLeftCell="G5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7.649999999999999"/>
  <cols>
    <col min="1" max="1" width="2.625" style="52" customWidth="1"/>
    <col min="2" max="2" width="16.6875" customWidth="1"/>
    <col min="3" max="3" width="20.6875" customWidth="1"/>
    <col min="4" max="5" width="17" customWidth="1"/>
    <col min="6" max="6" width="62" bestFit="1" customWidth="1"/>
    <col min="7" max="7" width="15.375" customWidth="1"/>
    <col min="8" max="8" width="18.625" customWidth="1"/>
    <col min="9" max="9" width="28.625" customWidth="1"/>
    <col min="10" max="10" width="28.625" style="2" customWidth="1"/>
    <col min="11" max="11" width="20.625" customWidth="1"/>
    <col min="12" max="12" width="25.625" style="3" customWidth="1"/>
    <col min="13" max="13" width="20.625" style="3" customWidth="1"/>
    <col min="14" max="14" width="53" style="4" customWidth="1"/>
    <col min="15" max="15" width="33.375" style="5" customWidth="1"/>
    <col min="16" max="16" width="35.875" style="5" customWidth="1"/>
    <col min="17" max="17" width="39" style="6" customWidth="1"/>
    <col min="18" max="18" width="30.375" style="7" customWidth="1"/>
    <col min="19" max="19" width="16.375" bestFit="1" customWidth="1"/>
    <col min="20" max="20" width="30" style="8" customWidth="1"/>
    <col min="21" max="21" width="46.625" customWidth="1"/>
  </cols>
  <sheetData>
    <row r="1" spans="1:21" ht="23.25" thickBot="1">
      <c r="B1" s="1" t="s">
        <v>0</v>
      </c>
    </row>
    <row r="2" spans="1:21" ht="23.25" thickBot="1">
      <c r="B2" s="9" t="s">
        <v>1</v>
      </c>
      <c r="C2" s="10">
        <v>45471</v>
      </c>
      <c r="M2" s="11" t="s">
        <v>2</v>
      </c>
      <c r="N2" s="12" t="s">
        <v>3</v>
      </c>
    </row>
    <row r="4" spans="1:21" s="13" customFormat="1" ht="201" customHeight="1" thickBot="1">
      <c r="A4" s="51"/>
      <c r="B4" s="17" t="s">
        <v>4</v>
      </c>
      <c r="C4" s="18" t="s">
        <v>5</v>
      </c>
      <c r="D4" s="19" t="s">
        <v>6</v>
      </c>
      <c r="E4" s="19" t="s">
        <v>7</v>
      </c>
      <c r="F4" s="17" t="s">
        <v>8</v>
      </c>
      <c r="G4" s="18" t="s">
        <v>9</v>
      </c>
      <c r="H4" s="53" t="s">
        <v>10</v>
      </c>
      <c r="I4" s="54" t="s">
        <v>11</v>
      </c>
      <c r="J4" s="55" t="s">
        <v>234</v>
      </c>
      <c r="K4" s="56" t="s">
        <v>12</v>
      </c>
      <c r="L4" s="57" t="s">
        <v>235</v>
      </c>
      <c r="M4" s="58" t="s">
        <v>13</v>
      </c>
      <c r="N4" s="59" t="s">
        <v>236</v>
      </c>
      <c r="O4" s="20" t="s">
        <v>161</v>
      </c>
      <c r="P4" s="60" t="s">
        <v>237</v>
      </c>
      <c r="Q4" s="61" t="s">
        <v>238</v>
      </c>
      <c r="R4" s="62" t="s">
        <v>239</v>
      </c>
      <c r="S4" s="63" t="s">
        <v>240</v>
      </c>
      <c r="T4" s="64" t="s">
        <v>241</v>
      </c>
      <c r="U4" s="65" t="s">
        <v>14</v>
      </c>
    </row>
    <row r="5" spans="1:21" s="13" customFormat="1" ht="18" thickTop="1">
      <c r="A5" s="51"/>
      <c r="B5" s="21" t="s">
        <v>15</v>
      </c>
      <c r="C5" s="21" t="s">
        <v>96</v>
      </c>
      <c r="D5" s="21" t="s">
        <v>96</v>
      </c>
      <c r="E5" s="21" t="s">
        <v>226</v>
      </c>
      <c r="F5" s="21" t="s">
        <v>16</v>
      </c>
      <c r="G5" s="21"/>
      <c r="H5" s="21" t="s">
        <v>153</v>
      </c>
      <c r="I5" s="66" t="s">
        <v>194</v>
      </c>
      <c r="J5" s="67" t="s">
        <v>148</v>
      </c>
      <c r="K5" s="21" t="s">
        <v>195</v>
      </c>
      <c r="L5" s="74" t="s">
        <v>157</v>
      </c>
      <c r="M5" s="75"/>
      <c r="N5" s="68"/>
      <c r="O5" s="69">
        <v>2952</v>
      </c>
      <c r="P5" s="72">
        <v>0</v>
      </c>
      <c r="Q5" s="70">
        <v>0</v>
      </c>
      <c r="R5" s="71">
        <v>984</v>
      </c>
      <c r="S5" s="73" t="s">
        <v>159</v>
      </c>
      <c r="T5" s="73" t="s">
        <v>160</v>
      </c>
      <c r="U5" s="21"/>
    </row>
    <row r="6" spans="1:21" s="13" customFormat="1">
      <c r="A6" s="51"/>
      <c r="B6" s="21" t="s">
        <v>15</v>
      </c>
      <c r="C6" s="21" t="s">
        <v>101</v>
      </c>
      <c r="D6" s="21" t="s">
        <v>101</v>
      </c>
      <c r="E6" s="21" t="s">
        <v>226</v>
      </c>
      <c r="F6" s="21" t="s">
        <v>17</v>
      </c>
      <c r="G6" s="21"/>
      <c r="H6" s="21" t="s">
        <v>153</v>
      </c>
      <c r="I6" s="66" t="s">
        <v>194</v>
      </c>
      <c r="J6" s="67" t="s">
        <v>148</v>
      </c>
      <c r="K6" s="21" t="s">
        <v>195</v>
      </c>
      <c r="L6" s="74" t="s">
        <v>157</v>
      </c>
      <c r="M6" s="75"/>
      <c r="N6" s="68"/>
      <c r="O6" s="69">
        <v>836</v>
      </c>
      <c r="P6" s="72">
        <v>0</v>
      </c>
      <c r="Q6" s="70">
        <v>0</v>
      </c>
      <c r="R6" s="71">
        <v>278.66666666666669</v>
      </c>
      <c r="S6" s="73" t="s">
        <v>159</v>
      </c>
      <c r="T6" s="73" t="s">
        <v>160</v>
      </c>
      <c r="U6" s="21"/>
    </row>
    <row r="7" spans="1:21" s="13" customFormat="1">
      <c r="A7" s="51"/>
      <c r="B7" s="21" t="s">
        <v>15</v>
      </c>
      <c r="C7" s="21" t="s">
        <v>97</v>
      </c>
      <c r="D7" s="21" t="s">
        <v>98</v>
      </c>
      <c r="E7" s="21" t="s">
        <v>226</v>
      </c>
      <c r="F7" s="21" t="s">
        <v>18</v>
      </c>
      <c r="G7" s="21"/>
      <c r="H7" s="21" t="s">
        <v>153</v>
      </c>
      <c r="I7" s="66" t="s">
        <v>194</v>
      </c>
      <c r="J7" s="67" t="s">
        <v>148</v>
      </c>
      <c r="K7" s="21" t="s">
        <v>195</v>
      </c>
      <c r="L7" s="74" t="s">
        <v>158</v>
      </c>
      <c r="M7" s="75"/>
      <c r="N7" s="68"/>
      <c r="O7" s="69">
        <v>3967</v>
      </c>
      <c r="P7" s="72">
        <v>0</v>
      </c>
      <c r="Q7" s="70">
        <v>0</v>
      </c>
      <c r="R7" s="71">
        <v>1322.3333333333333</v>
      </c>
      <c r="S7" s="73">
        <v>4</v>
      </c>
      <c r="T7" s="73">
        <v>1.3333333333333333</v>
      </c>
      <c r="U7" s="21"/>
    </row>
    <row r="8" spans="1:21" s="13" customFormat="1">
      <c r="A8" s="51"/>
      <c r="B8" s="21" t="s">
        <v>15</v>
      </c>
      <c r="C8" s="21" t="s">
        <v>99</v>
      </c>
      <c r="D8" s="21" t="s">
        <v>100</v>
      </c>
      <c r="E8" s="21" t="s">
        <v>226</v>
      </c>
      <c r="F8" s="21" t="s">
        <v>19</v>
      </c>
      <c r="G8" s="21"/>
      <c r="H8" s="21" t="s">
        <v>153</v>
      </c>
      <c r="I8" s="66" t="s">
        <v>194</v>
      </c>
      <c r="J8" s="67" t="s">
        <v>148</v>
      </c>
      <c r="K8" s="21" t="s">
        <v>195</v>
      </c>
      <c r="L8" s="74" t="s">
        <v>157</v>
      </c>
      <c r="M8" s="75"/>
      <c r="N8" s="68"/>
      <c r="O8" s="69">
        <v>7924</v>
      </c>
      <c r="P8" s="72">
        <v>0</v>
      </c>
      <c r="Q8" s="70">
        <v>0</v>
      </c>
      <c r="R8" s="71">
        <v>2641.3333333333335</v>
      </c>
      <c r="S8" s="73" t="s">
        <v>159</v>
      </c>
      <c r="T8" s="73" t="s">
        <v>160</v>
      </c>
      <c r="U8" s="21"/>
    </row>
    <row r="9" spans="1:21" s="13" customFormat="1">
      <c r="A9" s="51"/>
      <c r="B9" s="21" t="s">
        <v>15</v>
      </c>
      <c r="C9" s="21" t="s">
        <v>102</v>
      </c>
      <c r="D9" s="21" t="s">
        <v>102</v>
      </c>
      <c r="E9" s="21" t="s">
        <v>226</v>
      </c>
      <c r="F9" s="21" t="s">
        <v>20</v>
      </c>
      <c r="G9" s="21"/>
      <c r="H9" s="21" t="s">
        <v>153</v>
      </c>
      <c r="I9" s="66" t="s">
        <v>194</v>
      </c>
      <c r="J9" s="67" t="s">
        <v>148</v>
      </c>
      <c r="K9" s="21"/>
      <c r="L9" s="74" t="s">
        <v>157</v>
      </c>
      <c r="M9" s="75"/>
      <c r="N9" s="68"/>
      <c r="O9" s="69">
        <v>114</v>
      </c>
      <c r="P9" s="72">
        <v>0</v>
      </c>
      <c r="Q9" s="70">
        <v>0</v>
      </c>
      <c r="R9" s="71">
        <v>38</v>
      </c>
      <c r="S9" s="73" t="s">
        <v>159</v>
      </c>
      <c r="T9" s="73" t="s">
        <v>160</v>
      </c>
      <c r="U9" s="21"/>
    </row>
    <row r="10" spans="1:21" s="13" customFormat="1">
      <c r="A10" s="51"/>
      <c r="B10" s="21" t="s">
        <v>15</v>
      </c>
      <c r="C10" s="21" t="s">
        <v>103</v>
      </c>
      <c r="D10" s="21" t="s">
        <v>103</v>
      </c>
      <c r="E10" s="21" t="s">
        <v>226</v>
      </c>
      <c r="F10" s="21" t="s">
        <v>21</v>
      </c>
      <c r="G10" s="21"/>
      <c r="H10" s="66" t="s">
        <v>231</v>
      </c>
      <c r="I10" s="66" t="s">
        <v>194</v>
      </c>
      <c r="J10" s="67" t="s">
        <v>148</v>
      </c>
      <c r="K10" s="21" t="s">
        <v>195</v>
      </c>
      <c r="L10" s="74" t="s">
        <v>157</v>
      </c>
      <c r="M10" s="75"/>
      <c r="N10" s="23"/>
      <c r="O10" s="69">
        <v>1898</v>
      </c>
      <c r="P10" s="72">
        <v>0</v>
      </c>
      <c r="Q10" s="70">
        <v>0</v>
      </c>
      <c r="R10" s="71">
        <v>632.66666666666663</v>
      </c>
      <c r="S10" s="73" t="s">
        <v>159</v>
      </c>
      <c r="T10" s="73" t="s">
        <v>160</v>
      </c>
      <c r="U10" s="21"/>
    </row>
    <row r="11" spans="1:21" s="13" customFormat="1">
      <c r="A11" s="51"/>
      <c r="B11" s="21" t="s">
        <v>15</v>
      </c>
      <c r="C11" s="21" t="s">
        <v>104</v>
      </c>
      <c r="D11" s="21" t="s">
        <v>104</v>
      </c>
      <c r="E11" s="21" t="s">
        <v>226</v>
      </c>
      <c r="F11" s="21" t="s">
        <v>22</v>
      </c>
      <c r="G11" s="21"/>
      <c r="H11" s="66" t="s">
        <v>231</v>
      </c>
      <c r="I11" s="66" t="s">
        <v>194</v>
      </c>
      <c r="J11" s="67" t="s">
        <v>148</v>
      </c>
      <c r="K11" s="21" t="s">
        <v>195</v>
      </c>
      <c r="L11" s="74" t="s">
        <v>157</v>
      </c>
      <c r="M11" s="75"/>
      <c r="N11" s="23"/>
      <c r="O11" s="69">
        <v>165</v>
      </c>
      <c r="P11" s="72">
        <v>0</v>
      </c>
      <c r="Q11" s="70">
        <v>0</v>
      </c>
      <c r="R11" s="71">
        <v>55</v>
      </c>
      <c r="S11" s="73" t="s">
        <v>159</v>
      </c>
      <c r="T11" s="73" t="s">
        <v>160</v>
      </c>
      <c r="U11" s="21"/>
    </row>
    <row r="12" spans="1:21" s="13" customFormat="1">
      <c r="A12" s="51"/>
      <c r="B12" s="21" t="s">
        <v>15</v>
      </c>
      <c r="C12" s="21" t="s">
        <v>74</v>
      </c>
      <c r="D12" s="21" t="s">
        <v>74</v>
      </c>
      <c r="E12" s="21" t="s">
        <v>226</v>
      </c>
      <c r="F12" s="21" t="s">
        <v>24</v>
      </c>
      <c r="G12" s="21"/>
      <c r="H12" s="21" t="s">
        <v>153</v>
      </c>
      <c r="I12" s="66" t="s">
        <v>194</v>
      </c>
      <c r="J12" s="67" t="s">
        <v>148</v>
      </c>
      <c r="K12" s="21" t="s">
        <v>195</v>
      </c>
      <c r="L12" s="74" t="s">
        <v>148</v>
      </c>
      <c r="M12" s="75"/>
      <c r="N12" s="23"/>
      <c r="O12" s="69">
        <v>38180</v>
      </c>
      <c r="P12" s="72">
        <v>0</v>
      </c>
      <c r="Q12" s="70">
        <v>0</v>
      </c>
      <c r="R12" s="71">
        <v>12726.666666666666</v>
      </c>
      <c r="S12" s="73">
        <v>3</v>
      </c>
      <c r="T12" s="73">
        <v>1</v>
      </c>
      <c r="U12" s="21"/>
    </row>
    <row r="13" spans="1:21" s="13" customFormat="1">
      <c r="A13" s="51"/>
      <c r="B13" s="21" t="s">
        <v>15</v>
      </c>
      <c r="C13" s="21" t="s">
        <v>75</v>
      </c>
      <c r="D13" s="21" t="s">
        <v>75</v>
      </c>
      <c r="E13" s="21" t="s">
        <v>226</v>
      </c>
      <c r="F13" s="21" t="s">
        <v>25</v>
      </c>
      <c r="G13" s="21"/>
      <c r="H13" s="21" t="s">
        <v>153</v>
      </c>
      <c r="I13" s="66" t="s">
        <v>194</v>
      </c>
      <c r="J13" s="67" t="s">
        <v>148</v>
      </c>
      <c r="K13" s="21" t="s">
        <v>195</v>
      </c>
      <c r="L13" s="74" t="s">
        <v>148</v>
      </c>
      <c r="M13" s="75"/>
      <c r="N13" s="23"/>
      <c r="O13" s="69">
        <v>83982</v>
      </c>
      <c r="P13" s="72">
        <v>0</v>
      </c>
      <c r="Q13" s="70">
        <v>0</v>
      </c>
      <c r="R13" s="71">
        <v>27994</v>
      </c>
      <c r="S13" s="73">
        <v>3</v>
      </c>
      <c r="T13" s="73">
        <v>1</v>
      </c>
      <c r="U13" s="21" t="s">
        <v>227</v>
      </c>
    </row>
    <row r="14" spans="1:21" s="13" customFormat="1">
      <c r="A14" s="51"/>
      <c r="B14" s="21" t="s">
        <v>15</v>
      </c>
      <c r="C14" s="21" t="s">
        <v>76</v>
      </c>
      <c r="D14" s="21" t="s">
        <v>76</v>
      </c>
      <c r="E14" s="21" t="s">
        <v>226</v>
      </c>
      <c r="F14" s="21" t="s">
        <v>26</v>
      </c>
      <c r="G14" s="21"/>
      <c r="H14" s="21" t="s">
        <v>153</v>
      </c>
      <c r="I14" s="66" t="s">
        <v>194</v>
      </c>
      <c r="J14" s="67" t="s">
        <v>148</v>
      </c>
      <c r="K14" s="21" t="s">
        <v>195</v>
      </c>
      <c r="L14" s="74" t="s">
        <v>149</v>
      </c>
      <c r="M14" s="78" t="s">
        <v>228</v>
      </c>
      <c r="N14" s="23"/>
      <c r="O14" s="69">
        <v>11019</v>
      </c>
      <c r="P14" s="72">
        <v>0</v>
      </c>
      <c r="Q14" s="70">
        <v>0</v>
      </c>
      <c r="R14" s="71">
        <v>3673</v>
      </c>
      <c r="S14" s="73">
        <v>2</v>
      </c>
      <c r="T14" s="73">
        <v>0.66666666666666663</v>
      </c>
      <c r="U14" s="21" t="s">
        <v>229</v>
      </c>
    </row>
    <row r="15" spans="1:21" s="13" customFormat="1">
      <c r="A15" s="51"/>
      <c r="B15" s="21" t="s">
        <v>15</v>
      </c>
      <c r="C15" s="21" t="s">
        <v>72</v>
      </c>
      <c r="D15" s="21" t="s">
        <v>73</v>
      </c>
      <c r="E15" s="21" t="s">
        <v>226</v>
      </c>
      <c r="F15" s="21" t="s">
        <v>27</v>
      </c>
      <c r="G15" s="21"/>
      <c r="H15" s="21" t="s">
        <v>153</v>
      </c>
      <c r="I15" s="66" t="s">
        <v>194</v>
      </c>
      <c r="J15" s="67" t="s">
        <v>148</v>
      </c>
      <c r="K15" s="21" t="s">
        <v>195</v>
      </c>
      <c r="L15" s="74" t="s">
        <v>148</v>
      </c>
      <c r="M15" s="75"/>
      <c r="N15" s="23"/>
      <c r="O15" s="69">
        <v>8322</v>
      </c>
      <c r="P15" s="72">
        <v>0</v>
      </c>
      <c r="Q15" s="70">
        <v>0</v>
      </c>
      <c r="R15" s="71">
        <v>2774</v>
      </c>
      <c r="S15" s="73">
        <v>3</v>
      </c>
      <c r="T15" s="73">
        <v>1</v>
      </c>
      <c r="U15" s="21"/>
    </row>
    <row r="16" spans="1:21" s="13" customFormat="1">
      <c r="A16" s="51"/>
      <c r="B16" s="21" t="s">
        <v>15</v>
      </c>
      <c r="C16" s="21" t="s">
        <v>88</v>
      </c>
      <c r="D16" s="21" t="s">
        <v>89</v>
      </c>
      <c r="E16" s="21" t="s">
        <v>226</v>
      </c>
      <c r="F16" s="21" t="s">
        <v>28</v>
      </c>
      <c r="G16" s="21"/>
      <c r="H16" s="21" t="s">
        <v>153</v>
      </c>
      <c r="I16" s="66" t="s">
        <v>194</v>
      </c>
      <c r="J16" s="67" t="s">
        <v>148</v>
      </c>
      <c r="K16" s="21" t="s">
        <v>195</v>
      </c>
      <c r="L16" s="74" t="s">
        <v>157</v>
      </c>
      <c r="M16" s="75"/>
      <c r="N16" s="23"/>
      <c r="O16" s="69">
        <v>2451</v>
      </c>
      <c r="P16" s="72">
        <v>0</v>
      </c>
      <c r="Q16" s="70">
        <v>0</v>
      </c>
      <c r="R16" s="71">
        <v>817</v>
      </c>
      <c r="S16" s="73" t="s">
        <v>159</v>
      </c>
      <c r="T16" s="73" t="s">
        <v>160</v>
      </c>
      <c r="U16" s="21"/>
    </row>
    <row r="17" spans="1:21" s="13" customFormat="1">
      <c r="A17" s="51"/>
      <c r="B17" s="21" t="s">
        <v>15</v>
      </c>
      <c r="C17" s="21" t="s">
        <v>92</v>
      </c>
      <c r="D17" s="21" t="s">
        <v>93</v>
      </c>
      <c r="E17" s="21" t="s">
        <v>226</v>
      </c>
      <c r="F17" s="21" t="s">
        <v>29</v>
      </c>
      <c r="G17" s="21"/>
      <c r="H17" s="21" t="s">
        <v>153</v>
      </c>
      <c r="I17" s="66" t="s">
        <v>194</v>
      </c>
      <c r="J17" s="67" t="s">
        <v>148</v>
      </c>
      <c r="K17" s="21" t="s">
        <v>195</v>
      </c>
      <c r="L17" s="74" t="s">
        <v>157</v>
      </c>
      <c r="M17" s="75"/>
      <c r="N17" s="23"/>
      <c r="O17" s="69">
        <v>12990</v>
      </c>
      <c r="P17" s="72">
        <v>0</v>
      </c>
      <c r="Q17" s="70">
        <v>0</v>
      </c>
      <c r="R17" s="71">
        <v>4330</v>
      </c>
      <c r="S17" s="73" t="s">
        <v>159</v>
      </c>
      <c r="T17" s="73" t="s">
        <v>160</v>
      </c>
      <c r="U17" s="21"/>
    </row>
    <row r="18" spans="1:21" s="13" customFormat="1">
      <c r="A18" s="51"/>
      <c r="B18" s="21" t="s">
        <v>15</v>
      </c>
      <c r="C18" s="21" t="s">
        <v>90</v>
      </c>
      <c r="D18" s="21" t="s">
        <v>91</v>
      </c>
      <c r="E18" s="21" t="s">
        <v>226</v>
      </c>
      <c r="F18" s="21" t="s">
        <v>30</v>
      </c>
      <c r="G18" s="21"/>
      <c r="H18" s="21" t="s">
        <v>153</v>
      </c>
      <c r="I18" s="66" t="s">
        <v>194</v>
      </c>
      <c r="J18" s="67" t="s">
        <v>148</v>
      </c>
      <c r="K18" s="21" t="s">
        <v>195</v>
      </c>
      <c r="L18" s="74" t="s">
        <v>157</v>
      </c>
      <c r="M18" s="75"/>
      <c r="N18" s="23"/>
      <c r="O18" s="69">
        <v>12529</v>
      </c>
      <c r="P18" s="72">
        <v>0</v>
      </c>
      <c r="Q18" s="70">
        <v>0</v>
      </c>
      <c r="R18" s="71">
        <v>4176.333333333333</v>
      </c>
      <c r="S18" s="73" t="s">
        <v>159</v>
      </c>
      <c r="T18" s="73" t="s">
        <v>160</v>
      </c>
      <c r="U18" s="21"/>
    </row>
    <row r="19" spans="1:21" s="13" customFormat="1">
      <c r="A19" s="51"/>
      <c r="B19" s="21" t="s">
        <v>15</v>
      </c>
      <c r="C19" s="21" t="s">
        <v>94</v>
      </c>
      <c r="D19" s="21" t="s">
        <v>95</v>
      </c>
      <c r="E19" s="21" t="s">
        <v>226</v>
      </c>
      <c r="F19" s="21" t="s">
        <v>31</v>
      </c>
      <c r="G19" s="21"/>
      <c r="H19" s="21" t="s">
        <v>153</v>
      </c>
      <c r="I19" s="66" t="s">
        <v>194</v>
      </c>
      <c r="J19" s="67" t="s">
        <v>148</v>
      </c>
      <c r="K19" s="21" t="s">
        <v>195</v>
      </c>
      <c r="L19" s="74" t="s">
        <v>157</v>
      </c>
      <c r="M19" s="75"/>
      <c r="N19" s="23"/>
      <c r="O19" s="69">
        <v>836</v>
      </c>
      <c r="P19" s="72">
        <v>0</v>
      </c>
      <c r="Q19" s="70">
        <v>0</v>
      </c>
      <c r="R19" s="71">
        <v>278.66666666666669</v>
      </c>
      <c r="S19" s="73" t="s">
        <v>159</v>
      </c>
      <c r="T19" s="73" t="s">
        <v>160</v>
      </c>
      <c r="U19" s="21"/>
    </row>
    <row r="20" spans="1:21" s="13" customFormat="1">
      <c r="A20" s="51"/>
      <c r="B20" s="21" t="s">
        <v>15</v>
      </c>
      <c r="C20" s="21" t="s">
        <v>111</v>
      </c>
      <c r="D20" s="21" t="s">
        <v>111</v>
      </c>
      <c r="E20" s="21" t="s">
        <v>226</v>
      </c>
      <c r="F20" s="21" t="s">
        <v>32</v>
      </c>
      <c r="G20" s="21"/>
      <c r="H20" s="21" t="s">
        <v>155</v>
      </c>
      <c r="I20" s="66" t="s">
        <v>194</v>
      </c>
      <c r="J20" s="67" t="s">
        <v>148</v>
      </c>
      <c r="K20" s="21"/>
      <c r="L20" s="74" t="s">
        <v>157</v>
      </c>
      <c r="M20" s="75"/>
      <c r="N20" s="68"/>
      <c r="O20" s="69">
        <v>110</v>
      </c>
      <c r="P20" s="72">
        <v>0</v>
      </c>
      <c r="Q20" s="70">
        <v>0</v>
      </c>
      <c r="R20" s="71">
        <v>36.666666666666664</v>
      </c>
      <c r="S20" s="73" t="s">
        <v>159</v>
      </c>
      <c r="T20" s="73" t="s">
        <v>160</v>
      </c>
      <c r="U20" s="21"/>
    </row>
    <row r="21" spans="1:21" s="13" customFormat="1">
      <c r="A21" s="51"/>
      <c r="B21" s="21" t="s">
        <v>15</v>
      </c>
      <c r="C21" s="21" t="s">
        <v>105</v>
      </c>
      <c r="D21" s="21" t="s">
        <v>106</v>
      </c>
      <c r="E21" s="21" t="s">
        <v>226</v>
      </c>
      <c r="F21" s="21" t="s">
        <v>33</v>
      </c>
      <c r="G21" s="21"/>
      <c r="H21" s="21" t="s">
        <v>155</v>
      </c>
      <c r="I21" s="66" t="s">
        <v>194</v>
      </c>
      <c r="J21" s="67" t="s">
        <v>148</v>
      </c>
      <c r="K21" s="21"/>
      <c r="L21" s="74" t="s">
        <v>157</v>
      </c>
      <c r="M21" s="75"/>
      <c r="N21" s="68"/>
      <c r="O21" s="69">
        <v>287</v>
      </c>
      <c r="P21" s="72">
        <v>0</v>
      </c>
      <c r="Q21" s="70">
        <v>0</v>
      </c>
      <c r="R21" s="71">
        <v>95.666666666666671</v>
      </c>
      <c r="S21" s="73" t="s">
        <v>159</v>
      </c>
      <c r="T21" s="73" t="s">
        <v>160</v>
      </c>
      <c r="U21" s="21"/>
    </row>
    <row r="22" spans="1:21" s="13" customFormat="1">
      <c r="A22" s="51"/>
      <c r="B22" s="21" t="s">
        <v>15</v>
      </c>
      <c r="C22" s="21" t="s">
        <v>107</v>
      </c>
      <c r="D22" s="21" t="s">
        <v>108</v>
      </c>
      <c r="E22" s="21" t="s">
        <v>226</v>
      </c>
      <c r="F22" s="21" t="s">
        <v>34</v>
      </c>
      <c r="G22" s="21"/>
      <c r="H22" s="21" t="s">
        <v>155</v>
      </c>
      <c r="I22" s="66" t="s">
        <v>194</v>
      </c>
      <c r="J22" s="67" t="s">
        <v>148</v>
      </c>
      <c r="K22" s="21"/>
      <c r="L22" s="74" t="s">
        <v>157</v>
      </c>
      <c r="M22" s="75"/>
      <c r="N22" s="68"/>
      <c r="O22" s="69">
        <v>1019</v>
      </c>
      <c r="P22" s="72">
        <v>0</v>
      </c>
      <c r="Q22" s="70">
        <v>0</v>
      </c>
      <c r="R22" s="71">
        <v>339.66666666666669</v>
      </c>
      <c r="S22" s="73" t="s">
        <v>159</v>
      </c>
      <c r="T22" s="73" t="s">
        <v>160</v>
      </c>
      <c r="U22" s="21"/>
    </row>
    <row r="23" spans="1:21" s="13" customFormat="1">
      <c r="A23" s="51"/>
      <c r="B23" s="21" t="s">
        <v>15</v>
      </c>
      <c r="C23" s="21" t="s">
        <v>109</v>
      </c>
      <c r="D23" s="21" t="s">
        <v>110</v>
      </c>
      <c r="E23" s="21" t="s">
        <v>226</v>
      </c>
      <c r="F23" s="21" t="s">
        <v>35</v>
      </c>
      <c r="G23" s="21"/>
      <c r="H23" s="21" t="s">
        <v>155</v>
      </c>
      <c r="I23" s="66" t="s">
        <v>194</v>
      </c>
      <c r="J23" s="67" t="s">
        <v>148</v>
      </c>
      <c r="K23" s="21"/>
      <c r="L23" s="74" t="s">
        <v>157</v>
      </c>
      <c r="M23" s="75"/>
      <c r="N23" s="68"/>
      <c r="O23" s="69">
        <v>1087</v>
      </c>
      <c r="P23" s="72">
        <v>0</v>
      </c>
      <c r="Q23" s="70">
        <v>0</v>
      </c>
      <c r="R23" s="71">
        <v>362.33333333333331</v>
      </c>
      <c r="S23" s="73" t="s">
        <v>159</v>
      </c>
      <c r="T23" s="73" t="s">
        <v>160</v>
      </c>
      <c r="U23" s="21"/>
    </row>
    <row r="24" spans="1:21" s="13" customFormat="1">
      <c r="A24" s="51"/>
      <c r="B24" s="21" t="s">
        <v>15</v>
      </c>
      <c r="C24" s="21" t="s">
        <v>114</v>
      </c>
      <c r="D24" s="21" t="s">
        <v>114</v>
      </c>
      <c r="E24" s="21" t="s">
        <v>226</v>
      </c>
      <c r="F24" s="21" t="s">
        <v>36</v>
      </c>
      <c r="G24" s="21"/>
      <c r="H24" s="21" t="s">
        <v>154</v>
      </c>
      <c r="I24" s="66" t="s">
        <v>194</v>
      </c>
      <c r="J24" s="67" t="s">
        <v>148</v>
      </c>
      <c r="K24" s="21"/>
      <c r="L24" s="74" t="s">
        <v>157</v>
      </c>
      <c r="M24" s="75"/>
      <c r="N24" s="68"/>
      <c r="O24" s="69">
        <v>1822</v>
      </c>
      <c r="P24" s="72">
        <v>0</v>
      </c>
      <c r="Q24" s="70">
        <v>0</v>
      </c>
      <c r="R24" s="71">
        <v>607.33333333333337</v>
      </c>
      <c r="S24" s="73" t="s">
        <v>159</v>
      </c>
      <c r="T24" s="73" t="s">
        <v>160</v>
      </c>
      <c r="U24" s="21"/>
    </row>
    <row r="25" spans="1:21" s="13" customFormat="1">
      <c r="A25" s="51"/>
      <c r="B25" s="21" t="s">
        <v>15</v>
      </c>
      <c r="C25" s="21" t="s">
        <v>115</v>
      </c>
      <c r="D25" s="21" t="s">
        <v>115</v>
      </c>
      <c r="E25" s="21" t="s">
        <v>226</v>
      </c>
      <c r="F25" s="21" t="s">
        <v>37</v>
      </c>
      <c r="G25" s="21"/>
      <c r="H25" s="21" t="s">
        <v>154</v>
      </c>
      <c r="I25" s="66" t="s">
        <v>194</v>
      </c>
      <c r="J25" s="67" t="s">
        <v>148</v>
      </c>
      <c r="K25" s="21"/>
      <c r="L25" s="74" t="s">
        <v>157</v>
      </c>
      <c r="M25" s="75"/>
      <c r="N25" s="68"/>
      <c r="O25" s="69">
        <v>351</v>
      </c>
      <c r="P25" s="72">
        <v>0</v>
      </c>
      <c r="Q25" s="70">
        <v>0</v>
      </c>
      <c r="R25" s="71">
        <v>117</v>
      </c>
      <c r="S25" s="73" t="s">
        <v>159</v>
      </c>
      <c r="T25" s="73" t="s">
        <v>160</v>
      </c>
      <c r="U25" s="21"/>
    </row>
    <row r="26" spans="1:21" s="13" customFormat="1">
      <c r="A26" s="51"/>
      <c r="B26" s="21" t="s">
        <v>15</v>
      </c>
      <c r="C26" s="21" t="s">
        <v>112</v>
      </c>
      <c r="D26" s="21" t="s">
        <v>113</v>
      </c>
      <c r="E26" s="21" t="s">
        <v>226</v>
      </c>
      <c r="F26" s="21" t="s">
        <v>38</v>
      </c>
      <c r="G26" s="21"/>
      <c r="H26" s="21" t="s">
        <v>155</v>
      </c>
      <c r="I26" s="66" t="s">
        <v>194</v>
      </c>
      <c r="J26" s="67" t="s">
        <v>148</v>
      </c>
      <c r="K26" s="21"/>
      <c r="L26" s="74" t="s">
        <v>157</v>
      </c>
      <c r="M26" s="75"/>
      <c r="N26" s="68"/>
      <c r="O26" s="69">
        <v>5681</v>
      </c>
      <c r="P26" s="72">
        <v>0</v>
      </c>
      <c r="Q26" s="70">
        <v>0</v>
      </c>
      <c r="R26" s="71">
        <v>1893.6666666666667</v>
      </c>
      <c r="S26" s="73" t="s">
        <v>159</v>
      </c>
      <c r="T26" s="73" t="s">
        <v>160</v>
      </c>
      <c r="U26" s="21"/>
    </row>
    <row r="27" spans="1:21" s="13" customFormat="1">
      <c r="A27" s="51"/>
      <c r="B27" s="21" t="s">
        <v>15</v>
      </c>
      <c r="C27" s="21" t="s">
        <v>85</v>
      </c>
      <c r="D27" s="21" t="s">
        <v>86</v>
      </c>
      <c r="E27" s="21" t="s">
        <v>226</v>
      </c>
      <c r="F27" s="21" t="s">
        <v>39</v>
      </c>
      <c r="G27" s="21"/>
      <c r="H27" s="21" t="s">
        <v>153</v>
      </c>
      <c r="I27" s="66" t="s">
        <v>194</v>
      </c>
      <c r="J27" s="67" t="s">
        <v>148</v>
      </c>
      <c r="K27" s="21"/>
      <c r="L27" s="74" t="s">
        <v>148</v>
      </c>
      <c r="M27" s="75"/>
      <c r="N27" s="68"/>
      <c r="O27" s="69">
        <v>4370</v>
      </c>
      <c r="P27" s="72">
        <v>0</v>
      </c>
      <c r="Q27" s="70">
        <v>0</v>
      </c>
      <c r="R27" s="71">
        <v>1456.6666666666667</v>
      </c>
      <c r="S27" s="73">
        <v>3</v>
      </c>
      <c r="T27" s="73">
        <v>1</v>
      </c>
      <c r="U27" s="21"/>
    </row>
    <row r="28" spans="1:21" s="13" customFormat="1">
      <c r="A28" s="51"/>
      <c r="B28" s="21" t="s">
        <v>15</v>
      </c>
      <c r="C28" s="21" t="s">
        <v>87</v>
      </c>
      <c r="D28" s="21" t="s">
        <v>87</v>
      </c>
      <c r="E28" s="21" t="s">
        <v>226</v>
      </c>
      <c r="F28" s="21" t="s">
        <v>40</v>
      </c>
      <c r="G28" s="21"/>
      <c r="H28" s="21" t="s">
        <v>153</v>
      </c>
      <c r="I28" s="66" t="s">
        <v>194</v>
      </c>
      <c r="J28" s="67" t="s">
        <v>148</v>
      </c>
      <c r="K28" s="21"/>
      <c r="L28" s="74" t="s">
        <v>149</v>
      </c>
      <c r="M28" s="78" t="s">
        <v>150</v>
      </c>
      <c r="N28" s="68"/>
      <c r="O28" s="69">
        <v>65307</v>
      </c>
      <c r="P28" s="72">
        <v>0</v>
      </c>
      <c r="Q28" s="70">
        <v>0</v>
      </c>
      <c r="R28" s="71">
        <v>21769</v>
      </c>
      <c r="S28" s="73">
        <v>1</v>
      </c>
      <c r="T28" s="73">
        <v>0.33333333333333331</v>
      </c>
      <c r="U28" s="21"/>
    </row>
    <row r="29" spans="1:21" s="13" customFormat="1">
      <c r="A29" s="51"/>
      <c r="B29" s="21" t="s">
        <v>15</v>
      </c>
      <c r="C29" s="21" t="s">
        <v>82</v>
      </c>
      <c r="D29" s="21" t="s">
        <v>83</v>
      </c>
      <c r="E29" s="21" t="s">
        <v>226</v>
      </c>
      <c r="F29" s="21" t="s">
        <v>41</v>
      </c>
      <c r="G29" s="21"/>
      <c r="H29" s="21" t="s">
        <v>153</v>
      </c>
      <c r="I29" s="66" t="s">
        <v>194</v>
      </c>
      <c r="J29" s="67" t="s">
        <v>148</v>
      </c>
      <c r="K29" s="21"/>
      <c r="L29" s="74" t="s">
        <v>157</v>
      </c>
      <c r="M29" s="75"/>
      <c r="N29" s="68"/>
      <c r="O29" s="69">
        <v>2493</v>
      </c>
      <c r="P29" s="72">
        <v>0</v>
      </c>
      <c r="Q29" s="70">
        <v>0</v>
      </c>
      <c r="R29" s="71">
        <v>831</v>
      </c>
      <c r="S29" s="73" t="s">
        <v>159</v>
      </c>
      <c r="T29" s="73" t="s">
        <v>160</v>
      </c>
      <c r="U29" s="21"/>
    </row>
    <row r="30" spans="1:21" s="13" customFormat="1">
      <c r="A30" s="51"/>
      <c r="B30" s="21" t="s">
        <v>15</v>
      </c>
      <c r="C30" s="21" t="s">
        <v>84</v>
      </c>
      <c r="D30" s="21" t="s">
        <v>84</v>
      </c>
      <c r="E30" s="21" t="s">
        <v>226</v>
      </c>
      <c r="F30" s="21" t="s">
        <v>42</v>
      </c>
      <c r="G30" s="21"/>
      <c r="H30" s="21" t="s">
        <v>153</v>
      </c>
      <c r="I30" s="66" t="s">
        <v>194</v>
      </c>
      <c r="J30" s="67" t="s">
        <v>148</v>
      </c>
      <c r="K30" s="21"/>
      <c r="L30" s="74" t="s">
        <v>149</v>
      </c>
      <c r="M30" s="78" t="s">
        <v>150</v>
      </c>
      <c r="N30" s="68"/>
      <c r="O30" s="69">
        <v>28248</v>
      </c>
      <c r="P30" s="72">
        <v>0</v>
      </c>
      <c r="Q30" s="70">
        <v>0</v>
      </c>
      <c r="R30" s="71">
        <v>9416</v>
      </c>
      <c r="S30" s="73">
        <v>2</v>
      </c>
      <c r="T30" s="73">
        <v>0.66666666666666663</v>
      </c>
      <c r="U30" s="21"/>
    </row>
    <row r="31" spans="1:21" s="13" customFormat="1">
      <c r="A31" s="51"/>
      <c r="B31" s="21" t="s">
        <v>15</v>
      </c>
      <c r="C31" s="21" t="s">
        <v>151</v>
      </c>
      <c r="D31" s="21" t="s">
        <v>151</v>
      </c>
      <c r="E31" s="21" t="s">
        <v>226</v>
      </c>
      <c r="F31" s="21" t="s">
        <v>43</v>
      </c>
      <c r="G31" s="21"/>
      <c r="H31" s="21" t="s">
        <v>230</v>
      </c>
      <c r="I31" s="66"/>
      <c r="J31" s="67"/>
      <c r="K31" s="21"/>
      <c r="L31" s="74"/>
      <c r="M31" s="75"/>
      <c r="N31" s="68"/>
      <c r="O31" s="69"/>
      <c r="P31" s="72">
        <v>0</v>
      </c>
      <c r="Q31" s="70"/>
      <c r="R31" s="71"/>
      <c r="S31" s="76">
        <v>0</v>
      </c>
      <c r="T31" s="76">
        <v>0</v>
      </c>
      <c r="U31" s="21"/>
    </row>
    <row r="32" spans="1:21" s="13" customFormat="1">
      <c r="A32" s="51"/>
      <c r="B32" s="21" t="s">
        <v>15</v>
      </c>
      <c r="C32" s="21" t="s">
        <v>152</v>
      </c>
      <c r="D32" s="21" t="s">
        <v>152</v>
      </c>
      <c r="E32" s="21" t="s">
        <v>226</v>
      </c>
      <c r="F32" s="21" t="s">
        <v>44</v>
      </c>
      <c r="G32" s="21"/>
      <c r="H32" s="21" t="s">
        <v>230</v>
      </c>
      <c r="I32" s="66"/>
      <c r="J32" s="67"/>
      <c r="K32" s="21"/>
      <c r="L32" s="74"/>
      <c r="M32" s="75"/>
      <c r="N32" s="68"/>
      <c r="O32" s="69"/>
      <c r="P32" s="72">
        <v>0</v>
      </c>
      <c r="Q32" s="70"/>
      <c r="R32" s="71"/>
      <c r="S32" s="76">
        <v>0</v>
      </c>
      <c r="T32" s="76">
        <v>0</v>
      </c>
      <c r="U32" s="21"/>
    </row>
    <row r="33" spans="1:21" s="13" customFormat="1">
      <c r="A33" s="51"/>
      <c r="B33" s="21" t="s">
        <v>15</v>
      </c>
      <c r="C33" s="21" t="s">
        <v>118</v>
      </c>
      <c r="D33" s="21" t="s">
        <v>118</v>
      </c>
      <c r="E33" s="21" t="s">
        <v>226</v>
      </c>
      <c r="F33" s="21" t="s">
        <v>45</v>
      </c>
      <c r="G33" s="21"/>
      <c r="H33" s="21" t="s">
        <v>153</v>
      </c>
      <c r="I33" s="66" t="s">
        <v>194</v>
      </c>
      <c r="J33" s="67" t="s">
        <v>148</v>
      </c>
      <c r="K33" s="21"/>
      <c r="L33" s="74" t="s">
        <v>157</v>
      </c>
      <c r="M33" s="75"/>
      <c r="N33" s="68"/>
      <c r="O33" s="69">
        <v>4430</v>
      </c>
      <c r="P33" s="72">
        <v>0</v>
      </c>
      <c r="Q33" s="70">
        <v>0</v>
      </c>
      <c r="R33" s="71">
        <v>1476.6666666666667</v>
      </c>
      <c r="S33" s="73" t="s">
        <v>159</v>
      </c>
      <c r="T33" s="73" t="s">
        <v>160</v>
      </c>
      <c r="U33" s="21"/>
    </row>
    <row r="34" spans="1:21" s="13" customFormat="1">
      <c r="A34" s="51"/>
      <c r="B34" s="21" t="s">
        <v>15</v>
      </c>
      <c r="C34" s="21" t="s">
        <v>116</v>
      </c>
      <c r="D34" s="21" t="s">
        <v>117</v>
      </c>
      <c r="E34" s="21" t="s">
        <v>226</v>
      </c>
      <c r="F34" s="21" t="s">
        <v>46</v>
      </c>
      <c r="G34" s="21"/>
      <c r="H34" s="21" t="s">
        <v>153</v>
      </c>
      <c r="I34" s="66" t="s">
        <v>194</v>
      </c>
      <c r="J34" s="67" t="s">
        <v>148</v>
      </c>
      <c r="K34" s="21"/>
      <c r="L34" s="74" t="s">
        <v>157</v>
      </c>
      <c r="M34" s="75"/>
      <c r="N34" s="68"/>
      <c r="O34" s="69">
        <v>10788</v>
      </c>
      <c r="P34" s="72">
        <v>0</v>
      </c>
      <c r="Q34" s="70">
        <v>0</v>
      </c>
      <c r="R34" s="71">
        <v>3596</v>
      </c>
      <c r="S34" s="73" t="s">
        <v>159</v>
      </c>
      <c r="T34" s="73" t="s">
        <v>160</v>
      </c>
      <c r="U34" s="21"/>
    </row>
    <row r="35" spans="1:21" s="13" customFormat="1">
      <c r="A35" s="51"/>
      <c r="B35" s="21" t="s">
        <v>23</v>
      </c>
      <c r="C35" s="21" t="s">
        <v>208</v>
      </c>
      <c r="D35" s="21" t="s">
        <v>208</v>
      </c>
      <c r="E35" s="21" t="s">
        <v>226</v>
      </c>
      <c r="F35" s="21" t="s">
        <v>209</v>
      </c>
      <c r="G35" s="21"/>
      <c r="H35" s="21" t="s">
        <v>153</v>
      </c>
      <c r="I35" s="66" t="s">
        <v>194</v>
      </c>
      <c r="J35" s="67" t="s">
        <v>148</v>
      </c>
      <c r="K35" s="21"/>
      <c r="L35" s="74" t="s">
        <v>157</v>
      </c>
      <c r="M35" s="75"/>
      <c r="N35" s="68"/>
      <c r="O35" s="69">
        <v>52590</v>
      </c>
      <c r="P35" s="72">
        <v>0</v>
      </c>
      <c r="Q35" s="70">
        <v>0</v>
      </c>
      <c r="R35" s="71">
        <v>17530</v>
      </c>
      <c r="S35" s="73" t="s">
        <v>159</v>
      </c>
      <c r="T35" s="73" t="s">
        <v>160</v>
      </c>
      <c r="U35" s="21"/>
    </row>
    <row r="36" spans="1:21" s="13" customFormat="1">
      <c r="A36" s="51"/>
      <c r="B36" s="21" t="s">
        <v>23</v>
      </c>
      <c r="C36" s="21" t="s">
        <v>211</v>
      </c>
      <c r="D36" s="21" t="s">
        <v>211</v>
      </c>
      <c r="E36" s="21" t="s">
        <v>226</v>
      </c>
      <c r="F36" s="21" t="s">
        <v>212</v>
      </c>
      <c r="G36" s="21"/>
      <c r="H36" s="21" t="s">
        <v>153</v>
      </c>
      <c r="I36" s="66" t="s">
        <v>194</v>
      </c>
      <c r="J36" s="67" t="s">
        <v>148</v>
      </c>
      <c r="K36" s="21"/>
      <c r="L36" s="74" t="s">
        <v>157</v>
      </c>
      <c r="M36" s="75"/>
      <c r="N36" s="68"/>
      <c r="O36" s="69">
        <v>273740</v>
      </c>
      <c r="P36" s="72">
        <v>0</v>
      </c>
      <c r="Q36" s="70">
        <v>0</v>
      </c>
      <c r="R36" s="71">
        <v>91246.666666666672</v>
      </c>
      <c r="S36" s="73" t="s">
        <v>159</v>
      </c>
      <c r="T36" s="73" t="s">
        <v>160</v>
      </c>
      <c r="U36" s="21"/>
    </row>
    <row r="37" spans="1:21" s="13" customFormat="1">
      <c r="A37" s="51"/>
      <c r="B37" s="21" t="s">
        <v>23</v>
      </c>
      <c r="C37" s="21" t="s">
        <v>214</v>
      </c>
      <c r="D37" s="21" t="s">
        <v>214</v>
      </c>
      <c r="E37" s="21" t="s">
        <v>226</v>
      </c>
      <c r="F37" s="21" t="s">
        <v>215</v>
      </c>
      <c r="G37" s="21"/>
      <c r="H37" s="21" t="s">
        <v>153</v>
      </c>
      <c r="I37" s="66" t="s">
        <v>194</v>
      </c>
      <c r="J37" s="67" t="s">
        <v>148</v>
      </c>
      <c r="K37" s="21"/>
      <c r="L37" s="74" t="s">
        <v>157</v>
      </c>
      <c r="M37" s="75"/>
      <c r="N37" s="68"/>
      <c r="O37" s="69">
        <v>7070</v>
      </c>
      <c r="P37" s="72">
        <v>0</v>
      </c>
      <c r="Q37" s="70">
        <v>0</v>
      </c>
      <c r="R37" s="71">
        <v>2356.6666666666665</v>
      </c>
      <c r="S37" s="73" t="s">
        <v>159</v>
      </c>
      <c r="T37" s="73" t="s">
        <v>160</v>
      </c>
      <c r="U37" s="21"/>
    </row>
    <row r="38" spans="1:21" s="13" customFormat="1">
      <c r="A38" s="51"/>
      <c r="B38" s="21" t="s">
        <v>23</v>
      </c>
      <c r="C38" s="21" t="s">
        <v>217</v>
      </c>
      <c r="D38" s="21" t="s">
        <v>217</v>
      </c>
      <c r="E38" s="21" t="s">
        <v>226</v>
      </c>
      <c r="F38" s="21" t="s">
        <v>218</v>
      </c>
      <c r="G38" s="21"/>
      <c r="H38" s="21" t="s">
        <v>153</v>
      </c>
      <c r="I38" s="66" t="s">
        <v>194</v>
      </c>
      <c r="J38" s="67" t="s">
        <v>148</v>
      </c>
      <c r="K38" s="21"/>
      <c r="L38" s="74" t="s">
        <v>158</v>
      </c>
      <c r="M38" s="75"/>
      <c r="N38" s="68"/>
      <c r="O38" s="69">
        <v>105580</v>
      </c>
      <c r="P38" s="72">
        <v>0</v>
      </c>
      <c r="Q38" s="70">
        <v>0</v>
      </c>
      <c r="R38" s="71">
        <v>35193.333333333336</v>
      </c>
      <c r="S38" s="73">
        <v>4</v>
      </c>
      <c r="T38" s="73">
        <v>1.3333333333333333</v>
      </c>
      <c r="U38" s="21"/>
    </row>
    <row r="39" spans="1:21" s="13" customFormat="1">
      <c r="A39" s="51"/>
      <c r="B39" s="21" t="s">
        <v>15</v>
      </c>
      <c r="C39" s="21" t="s">
        <v>121</v>
      </c>
      <c r="D39" s="21" t="s">
        <v>122</v>
      </c>
      <c r="E39" s="21" t="s">
        <v>226</v>
      </c>
      <c r="F39" s="21" t="s">
        <v>47</v>
      </c>
      <c r="G39" s="21"/>
      <c r="H39" s="21" t="s">
        <v>153</v>
      </c>
      <c r="I39" s="66" t="s">
        <v>194</v>
      </c>
      <c r="J39" s="67" t="s">
        <v>148</v>
      </c>
      <c r="K39" s="21" t="s">
        <v>195</v>
      </c>
      <c r="L39" s="74" t="s">
        <v>157</v>
      </c>
      <c r="M39" s="75"/>
      <c r="N39" s="68"/>
      <c r="O39" s="69">
        <v>865</v>
      </c>
      <c r="P39" s="72">
        <v>0</v>
      </c>
      <c r="Q39" s="70">
        <v>0</v>
      </c>
      <c r="R39" s="71">
        <v>288.33333333333331</v>
      </c>
      <c r="S39" s="73" t="s">
        <v>159</v>
      </c>
      <c r="T39" s="73" t="s">
        <v>160</v>
      </c>
      <c r="U39" s="21"/>
    </row>
    <row r="40" spans="1:21" s="13" customFormat="1">
      <c r="A40" s="51"/>
      <c r="B40" s="21" t="s">
        <v>15</v>
      </c>
      <c r="C40" s="21" t="s">
        <v>123</v>
      </c>
      <c r="D40" s="21" t="s">
        <v>124</v>
      </c>
      <c r="E40" s="21" t="s">
        <v>226</v>
      </c>
      <c r="F40" s="21" t="s">
        <v>48</v>
      </c>
      <c r="G40" s="21"/>
      <c r="H40" s="21" t="s">
        <v>153</v>
      </c>
      <c r="I40" s="66" t="s">
        <v>194</v>
      </c>
      <c r="J40" s="67" t="s">
        <v>148</v>
      </c>
      <c r="K40" s="21" t="s">
        <v>195</v>
      </c>
      <c r="L40" s="74" t="s">
        <v>157</v>
      </c>
      <c r="M40" s="75"/>
      <c r="N40" s="68"/>
      <c r="O40" s="69">
        <v>4528</v>
      </c>
      <c r="P40" s="72">
        <v>0</v>
      </c>
      <c r="Q40" s="70">
        <v>0</v>
      </c>
      <c r="R40" s="71">
        <v>1509.3333333333333</v>
      </c>
      <c r="S40" s="73" t="s">
        <v>159</v>
      </c>
      <c r="T40" s="73" t="s">
        <v>160</v>
      </c>
      <c r="U40" s="21"/>
    </row>
    <row r="41" spans="1:21" s="13" customFormat="1">
      <c r="A41" s="51"/>
      <c r="B41" s="21" t="s">
        <v>15</v>
      </c>
      <c r="C41" s="21" t="s">
        <v>119</v>
      </c>
      <c r="D41" s="21" t="s">
        <v>119</v>
      </c>
      <c r="E41" s="21" t="s">
        <v>226</v>
      </c>
      <c r="F41" s="21" t="s">
        <v>49</v>
      </c>
      <c r="G41" s="21"/>
      <c r="H41" s="21" t="s">
        <v>153</v>
      </c>
      <c r="I41" s="66" t="s">
        <v>194</v>
      </c>
      <c r="J41" s="67" t="s">
        <v>148</v>
      </c>
      <c r="K41" s="21" t="s">
        <v>195</v>
      </c>
      <c r="L41" s="74" t="s">
        <v>157</v>
      </c>
      <c r="M41" s="75"/>
      <c r="N41" s="68"/>
      <c r="O41" s="69">
        <v>12055</v>
      </c>
      <c r="P41" s="72">
        <v>0</v>
      </c>
      <c r="Q41" s="70">
        <v>0</v>
      </c>
      <c r="R41" s="71">
        <v>4018.3333333333335</v>
      </c>
      <c r="S41" s="73" t="s">
        <v>159</v>
      </c>
      <c r="T41" s="73" t="s">
        <v>160</v>
      </c>
      <c r="U41" s="21"/>
    </row>
    <row r="42" spans="1:21" s="13" customFormat="1">
      <c r="A42" s="51"/>
      <c r="B42" s="21" t="s">
        <v>15</v>
      </c>
      <c r="C42" s="21" t="s">
        <v>120</v>
      </c>
      <c r="D42" s="21" t="s">
        <v>120</v>
      </c>
      <c r="E42" s="21" t="s">
        <v>226</v>
      </c>
      <c r="F42" s="21" t="s">
        <v>50</v>
      </c>
      <c r="G42" s="21"/>
      <c r="H42" s="21" t="s">
        <v>153</v>
      </c>
      <c r="I42" s="66" t="s">
        <v>194</v>
      </c>
      <c r="J42" s="67" t="s">
        <v>148</v>
      </c>
      <c r="K42" s="21" t="s">
        <v>195</v>
      </c>
      <c r="L42" s="74" t="s">
        <v>157</v>
      </c>
      <c r="M42" s="75"/>
      <c r="N42" s="68"/>
      <c r="O42" s="69">
        <v>3009</v>
      </c>
      <c r="P42" s="72">
        <v>0</v>
      </c>
      <c r="Q42" s="70">
        <v>0</v>
      </c>
      <c r="R42" s="71">
        <v>1003</v>
      </c>
      <c r="S42" s="73" t="s">
        <v>159</v>
      </c>
      <c r="T42" s="73" t="s">
        <v>160</v>
      </c>
      <c r="U42" s="21"/>
    </row>
    <row r="43" spans="1:21" s="13" customFormat="1">
      <c r="A43" s="51"/>
      <c r="B43" s="21" t="s">
        <v>15</v>
      </c>
      <c r="C43" s="21" t="s">
        <v>220</v>
      </c>
      <c r="D43" s="21" t="s">
        <v>220</v>
      </c>
      <c r="E43" s="21" t="s">
        <v>226</v>
      </c>
      <c r="F43" s="21" t="s">
        <v>221</v>
      </c>
      <c r="G43" s="21"/>
      <c r="H43" s="21" t="s">
        <v>232</v>
      </c>
      <c r="I43" s="66" t="s">
        <v>194</v>
      </c>
      <c r="J43" s="67" t="s">
        <v>148</v>
      </c>
      <c r="K43" s="21" t="s">
        <v>195</v>
      </c>
      <c r="L43" s="74" t="s">
        <v>157</v>
      </c>
      <c r="M43" s="75"/>
      <c r="N43" s="68"/>
      <c r="O43" s="69">
        <v>103</v>
      </c>
      <c r="P43" s="72">
        <v>0</v>
      </c>
      <c r="Q43" s="70">
        <v>0</v>
      </c>
      <c r="R43" s="71">
        <v>34.333333333333336</v>
      </c>
      <c r="S43" s="73" t="s">
        <v>159</v>
      </c>
      <c r="T43" s="73" t="s">
        <v>160</v>
      </c>
      <c r="U43" s="21"/>
    </row>
    <row r="44" spans="1:21" s="13" customFormat="1">
      <c r="A44" s="51"/>
      <c r="B44" s="21" t="s">
        <v>15</v>
      </c>
      <c r="C44" s="21" t="s">
        <v>223</v>
      </c>
      <c r="D44" s="21" t="s">
        <v>223</v>
      </c>
      <c r="E44" s="21" t="s">
        <v>226</v>
      </c>
      <c r="F44" s="21" t="s">
        <v>224</v>
      </c>
      <c r="G44" s="21"/>
      <c r="H44" s="21" t="s">
        <v>232</v>
      </c>
      <c r="I44" s="66" t="s">
        <v>194</v>
      </c>
      <c r="J44" s="67" t="s">
        <v>148</v>
      </c>
      <c r="K44" s="21" t="s">
        <v>195</v>
      </c>
      <c r="L44" s="74" t="s">
        <v>157</v>
      </c>
      <c r="M44" s="75"/>
      <c r="N44" s="68"/>
      <c r="O44" s="69">
        <v>928</v>
      </c>
      <c r="P44" s="72">
        <v>0</v>
      </c>
      <c r="Q44" s="70">
        <v>0</v>
      </c>
      <c r="R44" s="71">
        <v>309.33333333333331</v>
      </c>
      <c r="S44" s="73" t="s">
        <v>159</v>
      </c>
      <c r="T44" s="73" t="s">
        <v>160</v>
      </c>
      <c r="U44" s="21"/>
    </row>
    <row r="45" spans="1:21" s="13" customFormat="1">
      <c r="A45" s="51"/>
      <c r="B45" s="21" t="s">
        <v>15</v>
      </c>
      <c r="C45" s="21" t="s">
        <v>125</v>
      </c>
      <c r="D45" s="21" t="s">
        <v>125</v>
      </c>
      <c r="E45" s="21" t="s">
        <v>226</v>
      </c>
      <c r="F45" s="21" t="s">
        <v>51</v>
      </c>
      <c r="G45" s="21"/>
      <c r="H45" s="21" t="s">
        <v>155</v>
      </c>
      <c r="I45" s="66" t="s">
        <v>194</v>
      </c>
      <c r="J45" s="67" t="s">
        <v>148</v>
      </c>
      <c r="K45" s="21"/>
      <c r="L45" s="74" t="s">
        <v>157</v>
      </c>
      <c r="M45" s="75"/>
      <c r="N45" s="68"/>
      <c r="O45" s="69">
        <v>681</v>
      </c>
      <c r="P45" s="72">
        <v>0</v>
      </c>
      <c r="Q45" s="70">
        <v>0</v>
      </c>
      <c r="R45" s="71">
        <v>227</v>
      </c>
      <c r="S45" s="73" t="s">
        <v>159</v>
      </c>
      <c r="T45" s="73" t="s">
        <v>160</v>
      </c>
      <c r="U45" s="21"/>
    </row>
    <row r="46" spans="1:21" s="13" customFormat="1">
      <c r="A46" s="51"/>
      <c r="B46" s="21" t="s">
        <v>15</v>
      </c>
      <c r="C46" s="21" t="s">
        <v>127</v>
      </c>
      <c r="D46" s="21" t="s">
        <v>127</v>
      </c>
      <c r="E46" s="21" t="s">
        <v>226</v>
      </c>
      <c r="F46" s="21" t="s">
        <v>52</v>
      </c>
      <c r="G46" s="21"/>
      <c r="H46" s="21" t="s">
        <v>153</v>
      </c>
      <c r="I46" s="66" t="s">
        <v>194</v>
      </c>
      <c r="J46" s="67" t="s">
        <v>148</v>
      </c>
      <c r="K46" s="21" t="s">
        <v>195</v>
      </c>
      <c r="L46" s="74" t="s">
        <v>157</v>
      </c>
      <c r="M46" s="75"/>
      <c r="N46" s="68"/>
      <c r="O46" s="69">
        <v>1601</v>
      </c>
      <c r="P46" s="72">
        <v>0</v>
      </c>
      <c r="Q46" s="70">
        <v>0</v>
      </c>
      <c r="R46" s="71">
        <v>533.66666666666663</v>
      </c>
      <c r="S46" s="73" t="s">
        <v>159</v>
      </c>
      <c r="T46" s="73" t="s">
        <v>160</v>
      </c>
      <c r="U46" s="21"/>
    </row>
    <row r="47" spans="1:21" s="13" customFormat="1">
      <c r="A47" s="51"/>
      <c r="B47" s="21" t="s">
        <v>15</v>
      </c>
      <c r="C47" s="21" t="s">
        <v>126</v>
      </c>
      <c r="D47" s="21" t="s">
        <v>126</v>
      </c>
      <c r="E47" s="21" t="s">
        <v>226</v>
      </c>
      <c r="F47" s="21" t="s">
        <v>53</v>
      </c>
      <c r="G47" s="21"/>
      <c r="H47" s="21" t="s">
        <v>153</v>
      </c>
      <c r="I47" s="66" t="s">
        <v>194</v>
      </c>
      <c r="J47" s="67" t="s">
        <v>148</v>
      </c>
      <c r="K47" s="21" t="s">
        <v>195</v>
      </c>
      <c r="L47" s="74" t="s">
        <v>158</v>
      </c>
      <c r="M47" s="75"/>
      <c r="N47" s="68"/>
      <c r="O47" s="69">
        <v>1425</v>
      </c>
      <c r="P47" s="72">
        <v>0</v>
      </c>
      <c r="Q47" s="70">
        <v>0</v>
      </c>
      <c r="R47" s="71">
        <v>475</v>
      </c>
      <c r="S47" s="73">
        <v>4</v>
      </c>
      <c r="T47" s="73">
        <v>1.3333333333333333</v>
      </c>
      <c r="U47" s="21"/>
    </row>
    <row r="48" spans="1:21" s="13" customFormat="1">
      <c r="A48" s="51"/>
      <c r="B48" s="21" t="s">
        <v>15</v>
      </c>
      <c r="C48" s="21" t="s">
        <v>138</v>
      </c>
      <c r="D48" s="21" t="s">
        <v>138</v>
      </c>
      <c r="E48" s="21" t="s">
        <v>226</v>
      </c>
      <c r="F48" s="21" t="s">
        <v>54</v>
      </c>
      <c r="G48" s="21"/>
      <c r="H48" s="21" t="s">
        <v>153</v>
      </c>
      <c r="I48" s="66" t="s">
        <v>194</v>
      </c>
      <c r="J48" s="67" t="s">
        <v>148</v>
      </c>
      <c r="K48" s="21" t="s">
        <v>195</v>
      </c>
      <c r="L48" s="74" t="s">
        <v>158</v>
      </c>
      <c r="M48" s="75"/>
      <c r="N48" s="68"/>
      <c r="O48" s="69">
        <v>280</v>
      </c>
      <c r="P48" s="72">
        <v>0</v>
      </c>
      <c r="Q48" s="70">
        <v>0</v>
      </c>
      <c r="R48" s="71">
        <v>93.333333333333329</v>
      </c>
      <c r="S48" s="73">
        <v>4</v>
      </c>
      <c r="T48" s="73">
        <v>1.3333333333333333</v>
      </c>
      <c r="U48" s="21"/>
    </row>
    <row r="49" spans="1:21" s="13" customFormat="1">
      <c r="A49" s="51"/>
      <c r="B49" s="21" t="s">
        <v>15</v>
      </c>
      <c r="C49" s="21" t="s">
        <v>135</v>
      </c>
      <c r="D49" s="21" t="s">
        <v>136</v>
      </c>
      <c r="E49" s="21" t="s">
        <v>226</v>
      </c>
      <c r="F49" s="21" t="s">
        <v>55</v>
      </c>
      <c r="G49" s="21"/>
      <c r="H49" s="21" t="s">
        <v>153</v>
      </c>
      <c r="I49" s="66" t="s">
        <v>194</v>
      </c>
      <c r="J49" s="67" t="s">
        <v>148</v>
      </c>
      <c r="K49" s="21" t="s">
        <v>195</v>
      </c>
      <c r="L49" s="74" t="s">
        <v>157</v>
      </c>
      <c r="M49" s="75"/>
      <c r="N49" s="68"/>
      <c r="O49" s="69">
        <v>6191</v>
      </c>
      <c r="P49" s="72">
        <v>0</v>
      </c>
      <c r="Q49" s="70">
        <v>0</v>
      </c>
      <c r="R49" s="71">
        <v>2063.6666666666665</v>
      </c>
      <c r="S49" s="73" t="s">
        <v>159</v>
      </c>
      <c r="T49" s="73" t="s">
        <v>160</v>
      </c>
      <c r="U49" s="21"/>
    </row>
    <row r="50" spans="1:21" s="13" customFormat="1">
      <c r="A50" s="51"/>
      <c r="B50" s="21" t="s">
        <v>15</v>
      </c>
      <c r="C50" s="21" t="s">
        <v>137</v>
      </c>
      <c r="D50" s="21" t="s">
        <v>137</v>
      </c>
      <c r="E50" s="21" t="s">
        <v>226</v>
      </c>
      <c r="F50" s="21" t="s">
        <v>56</v>
      </c>
      <c r="G50" s="21"/>
      <c r="H50" s="21" t="s">
        <v>153</v>
      </c>
      <c r="I50" s="66" t="s">
        <v>194</v>
      </c>
      <c r="J50" s="67" t="s">
        <v>148</v>
      </c>
      <c r="K50" s="21" t="s">
        <v>195</v>
      </c>
      <c r="L50" s="74" t="s">
        <v>158</v>
      </c>
      <c r="M50" s="75"/>
      <c r="N50" s="68"/>
      <c r="O50" s="69">
        <v>4707</v>
      </c>
      <c r="P50" s="72">
        <v>0</v>
      </c>
      <c r="Q50" s="70">
        <v>0</v>
      </c>
      <c r="R50" s="71">
        <v>1569</v>
      </c>
      <c r="S50" s="73">
        <v>4</v>
      </c>
      <c r="T50" s="73">
        <v>1.3333333333333333</v>
      </c>
      <c r="U50" s="21"/>
    </row>
    <row r="51" spans="1:21" s="13" customFormat="1">
      <c r="A51" s="51"/>
      <c r="B51" s="21" t="s">
        <v>15</v>
      </c>
      <c r="C51" s="21" t="s">
        <v>129</v>
      </c>
      <c r="D51" s="21" t="s">
        <v>129</v>
      </c>
      <c r="E51" s="21" t="s">
        <v>226</v>
      </c>
      <c r="F51" s="21" t="s">
        <v>57</v>
      </c>
      <c r="G51" s="21"/>
      <c r="H51" s="21" t="s">
        <v>155</v>
      </c>
      <c r="I51" s="66" t="s">
        <v>194</v>
      </c>
      <c r="J51" s="67" t="s">
        <v>148</v>
      </c>
      <c r="K51" s="21"/>
      <c r="L51" s="74" t="s">
        <v>157</v>
      </c>
      <c r="M51" s="75"/>
      <c r="N51" s="68"/>
      <c r="O51" s="69">
        <v>119</v>
      </c>
      <c r="P51" s="72">
        <v>0</v>
      </c>
      <c r="Q51" s="70">
        <v>0</v>
      </c>
      <c r="R51" s="71">
        <v>39.666666666666664</v>
      </c>
      <c r="S51" s="73" t="s">
        <v>159</v>
      </c>
      <c r="T51" s="73" t="s">
        <v>160</v>
      </c>
      <c r="U51" s="21"/>
    </row>
    <row r="52" spans="1:21" s="13" customFormat="1">
      <c r="A52" s="51"/>
      <c r="B52" s="21" t="s">
        <v>15</v>
      </c>
      <c r="C52" s="21" t="s">
        <v>128</v>
      </c>
      <c r="D52" s="21" t="s">
        <v>128</v>
      </c>
      <c r="E52" s="21" t="s">
        <v>226</v>
      </c>
      <c r="F52" s="21" t="s">
        <v>58</v>
      </c>
      <c r="G52" s="21"/>
      <c r="H52" s="21" t="s">
        <v>153</v>
      </c>
      <c r="I52" s="66" t="s">
        <v>194</v>
      </c>
      <c r="J52" s="67" t="s">
        <v>148</v>
      </c>
      <c r="K52" s="21"/>
      <c r="L52" s="74" t="s">
        <v>158</v>
      </c>
      <c r="M52" s="75"/>
      <c r="N52" s="68"/>
      <c r="O52" s="69">
        <v>772</v>
      </c>
      <c r="P52" s="72">
        <v>0</v>
      </c>
      <c r="Q52" s="70">
        <v>0</v>
      </c>
      <c r="R52" s="71">
        <v>257.33333333333331</v>
      </c>
      <c r="S52" s="73">
        <v>4</v>
      </c>
      <c r="T52" s="73">
        <v>1.3333333333333333</v>
      </c>
      <c r="U52" s="21"/>
    </row>
    <row r="53" spans="1:21" s="13" customFormat="1">
      <c r="A53" s="51"/>
      <c r="B53" s="21" t="s">
        <v>23</v>
      </c>
      <c r="C53" s="21" t="s">
        <v>130</v>
      </c>
      <c r="D53" s="21" t="s">
        <v>130</v>
      </c>
      <c r="E53" s="21" t="s">
        <v>226</v>
      </c>
      <c r="F53" s="21" t="s">
        <v>59</v>
      </c>
      <c r="G53" s="21"/>
      <c r="H53" s="21" t="s">
        <v>153</v>
      </c>
      <c r="I53" s="66" t="s">
        <v>194</v>
      </c>
      <c r="J53" s="67" t="s">
        <v>148</v>
      </c>
      <c r="K53" s="21" t="s">
        <v>195</v>
      </c>
      <c r="L53" s="74" t="s">
        <v>157</v>
      </c>
      <c r="M53" s="75"/>
      <c r="N53" s="68"/>
      <c r="O53" s="69">
        <v>7315</v>
      </c>
      <c r="P53" s="72">
        <v>0</v>
      </c>
      <c r="Q53" s="70">
        <v>0</v>
      </c>
      <c r="R53" s="71">
        <v>2438.3333333333335</v>
      </c>
      <c r="S53" s="73" t="s">
        <v>159</v>
      </c>
      <c r="T53" s="73" t="s">
        <v>160</v>
      </c>
      <c r="U53" s="21"/>
    </row>
    <row r="54" spans="1:21" s="13" customFormat="1">
      <c r="A54" s="51"/>
      <c r="B54" s="21" t="s">
        <v>15</v>
      </c>
      <c r="C54" s="21" t="s">
        <v>131</v>
      </c>
      <c r="D54" s="21" t="s">
        <v>132</v>
      </c>
      <c r="E54" s="21" t="s">
        <v>226</v>
      </c>
      <c r="F54" s="21" t="s">
        <v>60</v>
      </c>
      <c r="G54" s="21"/>
      <c r="H54" s="21" t="s">
        <v>154</v>
      </c>
      <c r="I54" s="66" t="s">
        <v>194</v>
      </c>
      <c r="J54" s="67" t="s">
        <v>148</v>
      </c>
      <c r="K54" s="21" t="s">
        <v>195</v>
      </c>
      <c r="L54" s="74" t="s">
        <v>157</v>
      </c>
      <c r="M54" s="75"/>
      <c r="N54" s="68"/>
      <c r="O54" s="69">
        <v>36786</v>
      </c>
      <c r="P54" s="72">
        <v>0</v>
      </c>
      <c r="Q54" s="70">
        <v>0</v>
      </c>
      <c r="R54" s="71">
        <v>12262</v>
      </c>
      <c r="S54" s="73" t="s">
        <v>159</v>
      </c>
      <c r="T54" s="73" t="s">
        <v>160</v>
      </c>
      <c r="U54" s="21"/>
    </row>
    <row r="55" spans="1:21" s="13" customFormat="1">
      <c r="A55" s="51"/>
      <c r="B55" s="21" t="s">
        <v>15</v>
      </c>
      <c r="C55" s="21" t="s">
        <v>133</v>
      </c>
      <c r="D55" s="21" t="s">
        <v>134</v>
      </c>
      <c r="E55" s="21" t="s">
        <v>226</v>
      </c>
      <c r="F55" s="21" t="s">
        <v>61</v>
      </c>
      <c r="G55" s="21"/>
      <c r="H55" s="21" t="s">
        <v>156</v>
      </c>
      <c r="I55" s="66" t="s">
        <v>194</v>
      </c>
      <c r="J55" s="67" t="s">
        <v>148</v>
      </c>
      <c r="K55" s="21" t="s">
        <v>195</v>
      </c>
      <c r="L55" s="74" t="s">
        <v>149</v>
      </c>
      <c r="M55" s="78" t="s">
        <v>228</v>
      </c>
      <c r="N55" s="68"/>
      <c r="O55" s="69">
        <v>37033</v>
      </c>
      <c r="P55" s="72">
        <v>0</v>
      </c>
      <c r="Q55" s="70">
        <v>0</v>
      </c>
      <c r="R55" s="71">
        <v>12344.333333333334</v>
      </c>
      <c r="S55" s="73">
        <v>2</v>
      </c>
      <c r="T55" s="73">
        <v>0.66666666666666663</v>
      </c>
      <c r="U55" s="21" t="s">
        <v>229</v>
      </c>
    </row>
    <row r="56" spans="1:21" s="13" customFormat="1">
      <c r="A56" s="51"/>
      <c r="B56" s="21" t="s">
        <v>15</v>
      </c>
      <c r="C56" s="21" t="s">
        <v>142</v>
      </c>
      <c r="D56" s="21" t="s">
        <v>143</v>
      </c>
      <c r="E56" s="21" t="s">
        <v>226</v>
      </c>
      <c r="F56" s="21" t="s">
        <v>62</v>
      </c>
      <c r="G56" s="21"/>
      <c r="H56" s="21" t="s">
        <v>153</v>
      </c>
      <c r="I56" s="66" t="s">
        <v>194</v>
      </c>
      <c r="J56" s="67" t="s">
        <v>148</v>
      </c>
      <c r="K56" s="21"/>
      <c r="L56" s="74" t="s">
        <v>158</v>
      </c>
      <c r="M56" s="75"/>
      <c r="N56" s="68"/>
      <c r="O56" s="69">
        <v>2659</v>
      </c>
      <c r="P56" s="72">
        <v>0</v>
      </c>
      <c r="Q56" s="70">
        <v>0</v>
      </c>
      <c r="R56" s="71">
        <v>886.33333333333337</v>
      </c>
      <c r="S56" s="73">
        <v>4</v>
      </c>
      <c r="T56" s="73">
        <v>1.3333333333333333</v>
      </c>
      <c r="U56" s="21"/>
    </row>
    <row r="57" spans="1:21" s="13" customFormat="1">
      <c r="A57" s="51"/>
      <c r="B57" s="21" t="s">
        <v>15</v>
      </c>
      <c r="C57" s="21" t="s">
        <v>144</v>
      </c>
      <c r="D57" s="21" t="s">
        <v>145</v>
      </c>
      <c r="E57" s="21" t="s">
        <v>226</v>
      </c>
      <c r="F57" s="21" t="s">
        <v>63</v>
      </c>
      <c r="G57" s="21"/>
      <c r="H57" s="21" t="s">
        <v>153</v>
      </c>
      <c r="I57" s="66" t="s">
        <v>194</v>
      </c>
      <c r="J57" s="67" t="s">
        <v>148</v>
      </c>
      <c r="K57" s="21"/>
      <c r="L57" s="74" t="s">
        <v>158</v>
      </c>
      <c r="M57" s="75"/>
      <c r="N57" s="68"/>
      <c r="O57" s="69">
        <v>2054</v>
      </c>
      <c r="P57" s="72">
        <v>0</v>
      </c>
      <c r="Q57" s="70">
        <v>0</v>
      </c>
      <c r="R57" s="71">
        <v>684.66666666666663</v>
      </c>
      <c r="S57" s="73">
        <v>4</v>
      </c>
      <c r="T57" s="73">
        <v>1.3333333333333333</v>
      </c>
      <c r="U57" s="21"/>
    </row>
    <row r="58" spans="1:21" s="13" customFormat="1">
      <c r="A58" s="51"/>
      <c r="B58" s="21" t="s">
        <v>15</v>
      </c>
      <c r="C58" s="21" t="s">
        <v>140</v>
      </c>
      <c r="D58" s="21" t="s">
        <v>141</v>
      </c>
      <c r="E58" s="21" t="s">
        <v>226</v>
      </c>
      <c r="F58" s="21" t="s">
        <v>64</v>
      </c>
      <c r="G58" s="21"/>
      <c r="H58" s="21" t="s">
        <v>153</v>
      </c>
      <c r="I58" s="66" t="s">
        <v>194</v>
      </c>
      <c r="J58" s="67" t="s">
        <v>148</v>
      </c>
      <c r="K58" s="21"/>
      <c r="L58" s="74" t="s">
        <v>158</v>
      </c>
      <c r="M58" s="75"/>
      <c r="N58" s="68"/>
      <c r="O58" s="69">
        <v>5266</v>
      </c>
      <c r="P58" s="72">
        <v>0</v>
      </c>
      <c r="Q58" s="70">
        <v>0</v>
      </c>
      <c r="R58" s="71">
        <v>1755.3333333333333</v>
      </c>
      <c r="S58" s="73">
        <v>4</v>
      </c>
      <c r="T58" s="73">
        <v>1.3333333333333333</v>
      </c>
      <c r="U58" s="21"/>
    </row>
    <row r="59" spans="1:21" s="13" customFormat="1">
      <c r="A59" s="51"/>
      <c r="B59" s="21" t="s">
        <v>15</v>
      </c>
      <c r="C59" s="21" t="s">
        <v>139</v>
      </c>
      <c r="D59" s="21" t="s">
        <v>139</v>
      </c>
      <c r="E59" s="21" t="s">
        <v>226</v>
      </c>
      <c r="F59" s="21" t="s">
        <v>65</v>
      </c>
      <c r="G59" s="21"/>
      <c r="H59" s="21" t="s">
        <v>153</v>
      </c>
      <c r="I59" s="66" t="s">
        <v>194</v>
      </c>
      <c r="J59" s="67" t="s">
        <v>148</v>
      </c>
      <c r="K59" s="21"/>
      <c r="L59" s="74" t="s">
        <v>157</v>
      </c>
      <c r="M59" s="75"/>
      <c r="N59" s="68"/>
      <c r="O59" s="69">
        <v>41</v>
      </c>
      <c r="P59" s="72">
        <v>0</v>
      </c>
      <c r="Q59" s="70">
        <v>0</v>
      </c>
      <c r="R59" s="71">
        <v>13.666666666666666</v>
      </c>
      <c r="S59" s="73" t="s">
        <v>159</v>
      </c>
      <c r="T59" s="73" t="s">
        <v>160</v>
      </c>
      <c r="U59" s="21"/>
    </row>
    <row r="60" spans="1:21" s="13" customFormat="1">
      <c r="A60" s="51"/>
      <c r="B60" s="21" t="s">
        <v>15</v>
      </c>
      <c r="C60" s="21" t="s">
        <v>146</v>
      </c>
      <c r="D60" s="21" t="s">
        <v>147</v>
      </c>
      <c r="E60" s="21" t="s">
        <v>226</v>
      </c>
      <c r="F60" s="21" t="s">
        <v>66</v>
      </c>
      <c r="G60" s="21"/>
      <c r="H60" s="21" t="s">
        <v>155</v>
      </c>
      <c r="I60" s="66" t="s">
        <v>194</v>
      </c>
      <c r="J60" s="67" t="s">
        <v>148</v>
      </c>
      <c r="K60" s="21"/>
      <c r="L60" s="74" t="s">
        <v>157</v>
      </c>
      <c r="M60" s="75"/>
      <c r="N60" s="68"/>
      <c r="O60" s="69">
        <v>423</v>
      </c>
      <c r="P60" s="72">
        <v>0</v>
      </c>
      <c r="Q60" s="70">
        <v>0</v>
      </c>
      <c r="R60" s="71">
        <v>141</v>
      </c>
      <c r="S60" s="73" t="s">
        <v>159</v>
      </c>
      <c r="T60" s="73" t="s">
        <v>160</v>
      </c>
      <c r="U60" s="21"/>
    </row>
    <row r="61" spans="1:21" s="13" customFormat="1">
      <c r="A61" s="51"/>
      <c r="B61" s="21" t="s">
        <v>15</v>
      </c>
      <c r="C61" s="21" t="s">
        <v>79</v>
      </c>
      <c r="D61" s="21" t="s">
        <v>79</v>
      </c>
      <c r="E61" s="21" t="s">
        <v>226</v>
      </c>
      <c r="F61" s="21" t="s">
        <v>67</v>
      </c>
      <c r="G61" s="21"/>
      <c r="H61" s="21" t="s">
        <v>156</v>
      </c>
      <c r="I61" s="66" t="s">
        <v>194</v>
      </c>
      <c r="J61" s="67" t="s">
        <v>148</v>
      </c>
      <c r="K61" s="21"/>
      <c r="L61" s="74" t="s">
        <v>157</v>
      </c>
      <c r="M61" s="75"/>
      <c r="N61" s="23"/>
      <c r="O61" s="69">
        <v>476</v>
      </c>
      <c r="P61" s="72">
        <v>0</v>
      </c>
      <c r="Q61" s="70">
        <v>0</v>
      </c>
      <c r="R61" s="71">
        <v>158.66666666666666</v>
      </c>
      <c r="S61" s="73" t="s">
        <v>159</v>
      </c>
      <c r="T61" s="73" t="s">
        <v>160</v>
      </c>
      <c r="U61" s="21"/>
    </row>
    <row r="62" spans="1:21" s="13" customFormat="1">
      <c r="A62" s="51"/>
      <c r="B62" s="21" t="s">
        <v>15</v>
      </c>
      <c r="C62" s="21" t="s">
        <v>77</v>
      </c>
      <c r="D62" s="21" t="s">
        <v>77</v>
      </c>
      <c r="E62" s="21" t="s">
        <v>226</v>
      </c>
      <c r="F62" s="21" t="s">
        <v>68</v>
      </c>
      <c r="G62" s="21"/>
      <c r="H62" s="21" t="s">
        <v>153</v>
      </c>
      <c r="I62" s="66" t="s">
        <v>194</v>
      </c>
      <c r="J62" s="67" t="s">
        <v>148</v>
      </c>
      <c r="K62" s="21"/>
      <c r="L62" s="74" t="s">
        <v>157</v>
      </c>
      <c r="M62" s="75"/>
      <c r="N62" s="23"/>
      <c r="O62" s="69">
        <v>3153</v>
      </c>
      <c r="P62" s="72">
        <v>0</v>
      </c>
      <c r="Q62" s="70">
        <v>0</v>
      </c>
      <c r="R62" s="71">
        <v>1051</v>
      </c>
      <c r="S62" s="73" t="s">
        <v>159</v>
      </c>
      <c r="T62" s="73" t="s">
        <v>160</v>
      </c>
      <c r="U62" s="21"/>
    </row>
    <row r="63" spans="1:21" s="13" customFormat="1">
      <c r="A63" s="51"/>
      <c r="B63" s="21" t="s">
        <v>15</v>
      </c>
      <c r="C63" s="21" t="s">
        <v>78</v>
      </c>
      <c r="D63" s="21" t="s">
        <v>78</v>
      </c>
      <c r="E63" s="21" t="s">
        <v>226</v>
      </c>
      <c r="F63" s="21" t="s">
        <v>69</v>
      </c>
      <c r="G63" s="21"/>
      <c r="H63" s="21" t="s">
        <v>153</v>
      </c>
      <c r="I63" s="66" t="s">
        <v>194</v>
      </c>
      <c r="J63" s="67" t="s">
        <v>148</v>
      </c>
      <c r="K63" s="21"/>
      <c r="L63" s="74" t="s">
        <v>157</v>
      </c>
      <c r="M63" s="75"/>
      <c r="N63" s="23"/>
      <c r="O63" s="69">
        <v>5539</v>
      </c>
      <c r="P63" s="72">
        <v>0</v>
      </c>
      <c r="Q63" s="70">
        <v>0</v>
      </c>
      <c r="R63" s="71">
        <v>1846.3333333333333</v>
      </c>
      <c r="S63" s="73" t="s">
        <v>159</v>
      </c>
      <c r="T63" s="73" t="s">
        <v>160</v>
      </c>
      <c r="U63" s="21"/>
    </row>
    <row r="64" spans="1:21" s="13" customFormat="1">
      <c r="A64" s="51"/>
      <c r="B64" s="21" t="s">
        <v>23</v>
      </c>
      <c r="C64" s="21" t="s">
        <v>80</v>
      </c>
      <c r="D64" s="21" t="s">
        <v>80</v>
      </c>
      <c r="E64" s="21" t="s">
        <v>226</v>
      </c>
      <c r="F64" s="21" t="s">
        <v>70</v>
      </c>
      <c r="G64" s="21"/>
      <c r="H64" s="21" t="s">
        <v>156</v>
      </c>
      <c r="I64" s="66" t="s">
        <v>194</v>
      </c>
      <c r="J64" s="67" t="s">
        <v>148</v>
      </c>
      <c r="K64" s="21"/>
      <c r="L64" s="74" t="s">
        <v>157</v>
      </c>
      <c r="M64" s="75"/>
      <c r="N64" s="23"/>
      <c r="O64" s="69">
        <v>21400</v>
      </c>
      <c r="P64" s="72">
        <v>0</v>
      </c>
      <c r="Q64" s="70">
        <v>0</v>
      </c>
      <c r="R64" s="71">
        <v>7133.333333333333</v>
      </c>
      <c r="S64" s="73" t="s">
        <v>159</v>
      </c>
      <c r="T64" s="73" t="s">
        <v>160</v>
      </c>
      <c r="U64" s="21"/>
    </row>
    <row r="65" spans="1:21" s="13" customFormat="1">
      <c r="A65" s="51"/>
      <c r="B65" s="21" t="s">
        <v>23</v>
      </c>
      <c r="C65" s="21" t="s">
        <v>81</v>
      </c>
      <c r="D65" s="21" t="s">
        <v>81</v>
      </c>
      <c r="E65" s="21" t="s">
        <v>226</v>
      </c>
      <c r="F65" s="21" t="s">
        <v>71</v>
      </c>
      <c r="G65" s="21"/>
      <c r="H65" s="21" t="s">
        <v>153</v>
      </c>
      <c r="I65" s="66" t="s">
        <v>194</v>
      </c>
      <c r="J65" s="67" t="s">
        <v>148</v>
      </c>
      <c r="K65" s="21"/>
      <c r="L65" s="74" t="s">
        <v>157</v>
      </c>
      <c r="M65" s="75"/>
      <c r="N65" s="23"/>
      <c r="O65" s="69">
        <v>237840</v>
      </c>
      <c r="P65" s="72">
        <v>0</v>
      </c>
      <c r="Q65" s="70">
        <v>0</v>
      </c>
      <c r="R65" s="71">
        <v>79280</v>
      </c>
      <c r="S65" s="73" t="s">
        <v>159</v>
      </c>
      <c r="T65" s="73" t="s">
        <v>160</v>
      </c>
      <c r="U65" s="21"/>
    </row>
    <row r="69" spans="1:21">
      <c r="O69"/>
      <c r="P69"/>
      <c r="Q69" s="8"/>
      <c r="R69" s="14"/>
    </row>
    <row r="70" spans="1:21" ht="22.9">
      <c r="B70" s="1"/>
      <c r="O70" s="15"/>
      <c r="P70" s="15"/>
      <c r="Q70" s="16"/>
      <c r="R70" s="14"/>
    </row>
  </sheetData>
  <autoFilter ref="A4:U65" xr:uid="{D1C59EBA-1EA8-4C47-8791-85196E9AB508}"/>
  <phoneticPr fontId="3"/>
  <pageMargins left="0.7" right="0.7" top="0.75" bottom="0.75" header="0.3" footer="0.3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様式3,3-2_安定供給のための予備対応力_2024年度2Q</vt:lpstr>
      <vt:lpstr>2024年度1Q</vt:lpstr>
      <vt:lpstr>2023年度4Q</vt:lpstr>
      <vt:lpstr>2023年度3Q</vt:lpstr>
      <vt:lpstr>2023年度2Q</vt:lpstr>
      <vt:lpstr>2023年度１Q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TACHIBANA/橘</dc:creator>
  <cp:lastModifiedBy>Espha/橘</cp:lastModifiedBy>
  <dcterms:created xsi:type="dcterms:W3CDTF">2024-04-25T01:28:11Z</dcterms:created>
  <dcterms:modified xsi:type="dcterms:W3CDTF">2024-10-15T00:37:26Z</dcterms:modified>
</cp:coreProperties>
</file>